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3065398915\Documents\MAIO CAV\"/>
    </mc:Choice>
  </mc:AlternateContent>
  <bookViews>
    <workbookView xWindow="0" yWindow="0" windowWidth="14370" windowHeight="7290"/>
  </bookViews>
  <sheets>
    <sheet name="CAV" sheetId="1" r:id="rId1"/>
    <sheet name="CERES" sheetId="2" r:id="rId2"/>
    <sheet name="CCT" sheetId="3"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8" i="2" l="1"/>
  <c r="K18" i="2"/>
  <c r="K17" i="2"/>
  <c r="L17" i="2" s="1"/>
  <c r="L16" i="2"/>
  <c r="K16" i="2"/>
  <c r="K15" i="2"/>
  <c r="L15" i="2" s="1"/>
  <c r="L14" i="2"/>
  <c r="K14" i="2"/>
  <c r="K13" i="2"/>
  <c r="L13" i="2" s="1"/>
  <c r="L12" i="2"/>
  <c r="K12" i="2"/>
  <c r="K11" i="2"/>
  <c r="L11" i="2" s="1"/>
  <c r="L10" i="2"/>
  <c r="K10" i="2"/>
  <c r="K9" i="2"/>
  <c r="L9" i="2" s="1"/>
  <c r="L8" i="2"/>
  <c r="K8" i="2"/>
  <c r="K7" i="2"/>
  <c r="L7" i="2" s="1"/>
  <c r="L6" i="2"/>
  <c r="K6" i="2"/>
  <c r="K5" i="2"/>
  <c r="L5" i="2" s="1"/>
  <c r="L4" i="2"/>
  <c r="K4" i="2"/>
  <c r="K3" i="2"/>
  <c r="L3" i="2" s="1"/>
  <c r="M5" i="3" l="1"/>
  <c r="N5" i="3" s="1"/>
  <c r="M4" i="3"/>
  <c r="N4" i="3" s="1"/>
  <c r="M3" i="3"/>
  <c r="N3" i="3" s="1"/>
  <c r="H15" i="1" l="1"/>
  <c r="J15" i="1" s="1"/>
  <c r="H14" i="1"/>
  <c r="J14" i="1" s="1"/>
  <c r="H13" i="1"/>
  <c r="J13" i="1" s="1"/>
  <c r="H12" i="1"/>
  <c r="J12" i="1" s="1"/>
  <c r="H11" i="1"/>
  <c r="J11" i="1" s="1"/>
  <c r="H10" i="1"/>
  <c r="J10" i="1" s="1"/>
  <c r="H9" i="1"/>
  <c r="J9" i="1" s="1"/>
  <c r="H8" i="1"/>
  <c r="J8" i="1" s="1"/>
  <c r="H7" i="1"/>
  <c r="J7" i="1" s="1"/>
  <c r="H6" i="1"/>
  <c r="J6" i="1" s="1"/>
  <c r="H5" i="1"/>
  <c r="J5" i="1" s="1"/>
  <c r="H4" i="1"/>
  <c r="J4" i="1" s="1"/>
  <c r="H3" i="1"/>
  <c r="J3" i="1" s="1"/>
  <c r="H2" i="1"/>
  <c r="J2" i="1" s="1"/>
  <c r="L2" i="1" s="1"/>
</calcChain>
</file>

<file path=xl/sharedStrings.xml><?xml version="1.0" encoding="utf-8"?>
<sst xmlns="http://schemas.openxmlformats.org/spreadsheetml/2006/main" count="186" uniqueCount="86">
  <si>
    <t>Item</t>
  </si>
  <si>
    <t>Fornecedor</t>
  </si>
  <si>
    <t>Material</t>
  </si>
  <si>
    <t>Vlr Adj</t>
  </si>
  <si>
    <t>Usuário</t>
  </si>
  <si>
    <t>Qtda Usuário</t>
  </si>
  <si>
    <t>Pedido 1</t>
  </si>
  <si>
    <t>Saldo</t>
  </si>
  <si>
    <t>NITROSEMEN PRODUTOS AGROPECUÁRIOS LTDA</t>
  </si>
  <si>
    <t>NITROGENIO, LIQUIDO, Para conservação de sêmem, em litros (entrega mensal)</t>
  </si>
  <si>
    <t>Alceu Mezzalira</t>
  </si>
  <si>
    <t>White Martins Gases Industriais LTDA (Joinville)</t>
  </si>
  <si>
    <t>CARGA DE GAS, RECARGA DE AR SINTETICO., recarga de ar sintético 5.0 analítico, volume aproximado 9.6 m3</t>
  </si>
  <si>
    <t xml:space="preserve">ROSANE LEGNAGHI </t>
  </si>
  <si>
    <t>CARGA DE GAS, RECARGA DE GAS ACETILENO, TIPO AA., (Absorção Atômica), carga cilindro, pureza mínima</t>
  </si>
  <si>
    <t>MARI CAMPOS</t>
  </si>
  <si>
    <t>CILEIDE</t>
  </si>
  <si>
    <t>CARGA DE GAS, RECARGA DE GAS ACETILENO, TIPO AA., Recarga de gás acetileno, para absorção atômica,</t>
  </si>
  <si>
    <t>ROSANE LEGNAGHI</t>
  </si>
  <si>
    <t>CARGA DE GAS, RECARGA DE GAS ARGONIO, Carga aproximada do cilindro 7 m3,pureza mínima 99,998%, grau</t>
  </si>
  <si>
    <t>CARGA DE GAS, RECARGA DE GAS ARGONIO, Para absorção atômica com PUREZA MINIMA 99,9995%, volume</t>
  </si>
  <si>
    <t>CARGA DE GAS, RECARGA DE GAS OXIDO NITROSO, TIPO AA, (Absorção Atômica), pureza mínima 99,5%,</t>
  </si>
  <si>
    <t>CARGA DE GAS, RECARGA DE GAS OXIGENIO, Grau de pureza minima 4.5 . Carga com aproximadamente 9,0</t>
  </si>
  <si>
    <t>CARGA DE GAS, RECARGA DE NITROGENIO ANALITICO 5.0, (Padrão Gases Puros com pureza de 99,999%)</t>
  </si>
  <si>
    <t>CARGA DE GAS, TIPO HELIO, CARGA DE GAS, HELIO, Recarga de gás hélio, para cromatografia gasosa, com</t>
  </si>
  <si>
    <t>CARGA DE GAS, TIPO HIDROGENIO, Recarga de gás hidrogênio para cromatografia gasosa, com pureza mínima</t>
  </si>
  <si>
    <t>CARGA DE GAS, TIPO NITROGENIO, Recarga de gás nitrogênio, para cromatografia gasosa, com pureza mínima</t>
  </si>
  <si>
    <t>CARGA DE GAS, TIPO OXIDO NITROSO, Recarga de gás oxido nitroso, para absorção atômica, com pureza</t>
  </si>
  <si>
    <t>Pedido 2</t>
  </si>
  <si>
    <t>PROCESSO: PP1341/2014</t>
  </si>
  <si>
    <t>OBJETO: Aquisição de gás engarrafado, cilindros e válvulas  para os Centro da UDESC  Centro: CERES</t>
  </si>
  <si>
    <t>VIGÊNCIA DA ATA: 30/05/2014 a 30/05/2015</t>
  </si>
  <si>
    <t xml:space="preserve"> AF/OS nº  xxxx/2014 Qtde. DT</t>
  </si>
  <si>
    <t>FORNECEDOR</t>
  </si>
  <si>
    <t>LOTE</t>
  </si>
  <si>
    <t>ITEM</t>
  </si>
  <si>
    <t>PRODUTO - CARACTERÍSTICAS MÍNIMAS</t>
  </si>
  <si>
    <t>Detalhamento</t>
  </si>
  <si>
    <t>UNIDADE</t>
  </si>
  <si>
    <t>Entrega 
(Dias)</t>
  </si>
  <si>
    <t>Pagto. (Dias)</t>
  </si>
  <si>
    <t>Preço UNITÁRIO (R$)</t>
  </si>
  <si>
    <t>Qtde LICITADA</t>
  </si>
  <si>
    <t>Saldo / Automático</t>
  </si>
  <si>
    <t>ALERTA</t>
  </si>
  <si>
    <t>...../...../......</t>
  </si>
  <si>
    <t>White Martins Gases Industriais Ltda</t>
  </si>
  <si>
    <t>CARGA DE GAS, RECARGA DE AR SINTETICO., Recarga de gás Ar Sintético, para cromatografia gasosa,
com pureza mínima de 99,995%, ou maior. Pressão trabalho de 300-500kPa e volume aproximado de 9,6m3.</t>
  </si>
  <si>
    <t>30.04 - Gás Engarrafado</t>
  </si>
  <si>
    <t>PECA</t>
  </si>
  <si>
    <t>CARGA DE GAS, RECARGA DE GAS ACETILENO, TIPO AA., (Absorção Atômica), carga cilindro, pureza
mínima 99,8%, grau de pureza 2.8 - Carga com aproximadamente 9 kg</t>
  </si>
  <si>
    <t>CARGA DE GAS, RECARGA DE GAS OXIDO NITROSO, TIPO AA, (Absorção Atômica), pureza mínima
99,5%, grau de pureza 2.5 AA,carga com aproximadamente 32 Kg</t>
  </si>
  <si>
    <t>CARGA DE GAS, TIPO HELIO, Recarga de gás Hélio, para cromatografia gasosa, com pureza mínima de
99,995%, ou maior. Pressão trabalho de 300-980kPa e volume aproximado de 9,0m3. Grau de pureza 5.0</t>
  </si>
  <si>
    <t>CARGA DE GAS, TIPO HIDROGENIO, Recarga de gás Hidrogênio, para cromatografia gasosa, com pureza
mínima de 99,995%, ou maior. Pressão de trabalho 300-500kPa e volume aproximado de 7,2m3</t>
  </si>
  <si>
    <t>CARGA DE GAS, TIPO NITROGENIO, Recarga de gás Nitrogênio, para cromatografia gasosa, com pureza
mínima de 99,995%, ou maior. Pressão trabalho de 300-980kPa. Volume de 9,0m3.</t>
  </si>
  <si>
    <t>CILINDRO PARA GAS, HELIO, PRESSAO DE 300-980KPA, Cilindro para Recarga de gás Hélio para ser
utilizado em cromatografia gasosa, Pressão de 300-980kPa</t>
  </si>
  <si>
    <t>52.99 - Outros Equipamentos e Material Permanente</t>
  </si>
  <si>
    <t>PROCESSO: PP 1341/2013</t>
  </si>
  <si>
    <t>OBJETO: Aquisição de gases, cilindros e válvulas</t>
  </si>
  <si>
    <r>
      <t xml:space="preserve">VIGÊNCIA DA ATA: </t>
    </r>
    <r>
      <rPr>
        <b/>
        <sz val="11"/>
        <color indexed="9"/>
        <rFont val="Calibri"/>
        <family val="2"/>
      </rPr>
      <t>21/05/14 à 21/05/2015</t>
    </r>
  </si>
  <si>
    <t xml:space="preserve"> AF/OS nº  0593/2014 Qtde. DT</t>
  </si>
  <si>
    <t xml:space="preserve"> AF/OS nº  594/2014 Qtde. DT</t>
  </si>
  <si>
    <t xml:space="preserve"> AF/OS nº  0637/2014 Qtde. DT</t>
  </si>
  <si>
    <t xml:space="preserve"> AF/OS nº  741/2014 Qtde. DT</t>
  </si>
  <si>
    <t>LOTE / AGLUT.</t>
  </si>
  <si>
    <t>GRUPO CLASSE</t>
  </si>
  <si>
    <t>CÓDIGO</t>
  </si>
  <si>
    <t>MARCA</t>
  </si>
  <si>
    <t>White Martins Gases Industriais Ltda, portadora do CNPJ nº 35.820.448/0107-94</t>
  </si>
  <si>
    <t>CARGA DE GAS, RECARGA DE GAS ACETILENO, TIPO AA., (Absorção Atômica), carga cilindro, pureza mínima 99,8%, grau de pureza 2.8 - Carga com aproximadamente 9 kg</t>
  </si>
  <si>
    <t>peça</t>
  </si>
  <si>
    <t>30 D/C</t>
  </si>
  <si>
    <t>Cf. Edital</t>
  </si>
  <si>
    <t>Nitrosemen Produtos Agropecuários Ltda, portadora do CNPJ nº 85.093.524/0001-27</t>
  </si>
  <si>
    <t>NITROGENIO, LIQUIDO, com pureza mínima de 99,999%</t>
  </si>
  <si>
    <t>litro</t>
  </si>
  <si>
    <t>BOTIJAO CRIOGENICO, VOLUME DE 35L, Botijão criogênico, confeccionado em alumínio, com possibilidade de realizar qualquer combinação de frascos criogênicos, tubos, ou recipientes de amostra. As alças do Dewar devem ser numeradas para fácil identificação. Base com rodas para o transporte em alumínio fundido, de quadro ou cinco rodas com giro de rolamento de esferas. Volume de 35 L. Diâmetro do gargalo de 6,4cm. Tempo de armazenamento de 152 dias. Razão de evaporação de 0,23 L por dia. Altura e diâmetro externo de 66,8 x 47,8cm.</t>
  </si>
  <si>
    <t>PEDIDOS/ Solicitante</t>
  </si>
  <si>
    <t>Setor</t>
  </si>
  <si>
    <t>Data</t>
  </si>
  <si>
    <t>Qtde</t>
  </si>
  <si>
    <t>José Fernando Fragalli</t>
  </si>
  <si>
    <t>DQM</t>
  </si>
  <si>
    <t>Pedido 3</t>
  </si>
  <si>
    <t>Pedido 4</t>
  </si>
  <si>
    <t>Pedido 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</si>
</sst>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R$&quot;\ #,##0.00"/>
    <numFmt numFmtId="165" formatCode="_(* #,##0.00_);_(* \(#,##0.00\);_(* \-??_);_(@_)"/>
    <numFmt numFmtId="166" formatCode="#,##0;[Red]#,##0"/>
  </numFmts>
  <fonts count="13" x14ac:knownFonts="1">
    <font>
      <sz val="11"/>
      <color theme="1"/>
      <name val="Calibri"/>
      <family val="2"/>
      <scheme val="minor"/>
    </font>
    <font>
      <b/>
      <sz val="12"/>
      <color indexed="8"/>
      <name val="Calibri"/>
      <family val="2"/>
    </font>
    <font>
      <b/>
      <sz val="12"/>
      <color indexed="10"/>
      <name val="Calibri"/>
      <family val="2"/>
    </font>
    <font>
      <b/>
      <sz val="12"/>
      <name val="Calibri"/>
      <family val="2"/>
    </font>
    <font>
      <sz val="12"/>
      <color indexed="8"/>
      <name val="Calibri"/>
      <family val="2"/>
    </font>
    <font>
      <sz val="9"/>
      <color indexed="8"/>
      <name val="Arial"/>
      <family val="2"/>
    </font>
    <font>
      <sz val="11"/>
      <color indexed="10"/>
      <name val="Calibri"/>
      <family val="2"/>
    </font>
    <font>
      <sz val="9"/>
      <name val="Arial"/>
      <family val="2"/>
    </font>
    <font>
      <sz val="11"/>
      <name val="Calibri"/>
      <family val="2"/>
    </font>
    <font>
      <b/>
      <sz val="11"/>
      <name val="Calibri"/>
      <family val="2"/>
      <scheme val="minor"/>
    </font>
    <font>
      <sz val="10"/>
      <name val="Arial"/>
      <family val="2"/>
    </font>
    <font>
      <sz val="11"/>
      <name val="Calibri"/>
      <family val="2"/>
      <scheme val="minor"/>
    </font>
    <font>
      <b/>
      <sz val="11"/>
      <color indexed="9"/>
      <name val="Calibri"/>
      <family val="2"/>
    </font>
  </fonts>
  <fills count="14">
    <fill>
      <patternFill patternType="none"/>
    </fill>
    <fill>
      <patternFill patternType="gray125"/>
    </fill>
    <fill>
      <patternFill patternType="solid">
        <fgColor rgb="FFFFFFFF"/>
        <bgColor indexed="64"/>
      </patternFill>
    </fill>
    <fill>
      <patternFill patternType="solid">
        <fgColor indexed="53"/>
        <bgColor indexed="64"/>
      </patternFill>
    </fill>
    <fill>
      <patternFill patternType="solid">
        <fgColor indexed="13"/>
        <bgColor indexed="26"/>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11"/>
        <bgColor indexed="64"/>
      </patternFill>
    </fill>
    <fill>
      <patternFill patternType="solid">
        <fgColor indexed="10"/>
        <bgColor indexed="10"/>
      </patternFill>
    </fill>
    <fill>
      <patternFill patternType="solid">
        <fgColor indexed="9"/>
        <bgColor indexed="26"/>
      </patternFill>
    </fill>
    <fill>
      <patternFill patternType="solid">
        <fgColor theme="0" tint="-4.9989318521683403E-2"/>
        <bgColor indexed="64"/>
      </patternFill>
    </fill>
    <fill>
      <patternFill patternType="solid">
        <fgColor theme="0" tint="-4.9989318521683403E-2"/>
        <bgColor indexed="10"/>
      </patternFill>
    </fill>
    <fill>
      <patternFill patternType="solid">
        <fgColor theme="0" tint="-4.9989318521683403E-2"/>
        <bgColor indexed="26"/>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8"/>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8"/>
      </left>
      <right style="medium">
        <color indexed="8"/>
      </right>
      <top/>
      <bottom style="medium">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0" fillId="0" borderId="0"/>
    <xf numFmtId="165" fontId="10" fillId="0" borderId="0" applyFill="0" applyBorder="0" applyAlignment="0" applyProtection="0"/>
  </cellStyleXfs>
  <cellXfs count="105">
    <xf numFmtId="0" fontId="0" fillId="0" borderId="0" xfId="0"/>
    <xf numFmtId="0" fontId="1" fillId="2" borderId="0" xfId="0" applyFont="1" applyFill="1" applyBorder="1" applyAlignment="1">
      <alignment horizontal="center"/>
    </xf>
    <xf numFmtId="0" fontId="1" fillId="2" borderId="0" xfId="0" applyFont="1" applyFill="1" applyBorder="1"/>
    <xf numFmtId="164" fontId="2" fillId="2" borderId="0" xfId="0" applyNumberFormat="1" applyFont="1" applyFill="1" applyBorder="1"/>
    <xf numFmtId="0" fontId="3" fillId="2" borderId="0" xfId="0" applyFont="1" applyFill="1" applyBorder="1"/>
    <xf numFmtId="0" fontId="2" fillId="2" borderId="0" xfId="0" applyFont="1" applyFill="1" applyBorder="1" applyAlignment="1">
      <alignment horizontal="center"/>
    </xf>
    <xf numFmtId="0" fontId="0" fillId="2" borderId="0" xfId="0" applyFont="1" applyFill="1" applyBorder="1" applyAlignment="1">
      <alignment horizontal="center"/>
    </xf>
    <xf numFmtId="0" fontId="4" fillId="2" borderId="0" xfId="0" applyFont="1" applyFill="1" applyBorder="1"/>
    <xf numFmtId="0" fontId="5" fillId="0" borderId="0" xfId="0" applyFont="1"/>
    <xf numFmtId="164" fontId="6" fillId="2" borderId="0" xfId="0" applyNumberFormat="1" applyFont="1" applyFill="1" applyBorder="1"/>
    <xf numFmtId="0" fontId="7" fillId="0" borderId="0" xfId="0" applyFont="1"/>
    <xf numFmtId="0" fontId="6" fillId="2" borderId="0" xfId="0" applyNumberFormat="1" applyFont="1" applyFill="1" applyBorder="1" applyAlignment="1" applyProtection="1">
      <alignment horizontal="center"/>
    </xf>
    <xf numFmtId="0" fontId="8" fillId="2" borderId="0" xfId="0" applyFont="1" applyFill="1" applyBorder="1"/>
    <xf numFmtId="0" fontId="6" fillId="2" borderId="0" xfId="0" applyFont="1" applyFill="1" applyBorder="1" applyAlignment="1">
      <alignment horizontal="center"/>
    </xf>
    <xf numFmtId="0" fontId="0" fillId="2" borderId="0" xfId="0" applyFont="1" applyFill="1" applyBorder="1" applyAlignment="1">
      <alignment vertical="center" wrapText="1"/>
    </xf>
    <xf numFmtId="0" fontId="0" fillId="2" borderId="0" xfId="0" applyFont="1" applyFill="1" applyBorder="1"/>
    <xf numFmtId="0" fontId="0" fillId="2" borderId="0" xfId="0" applyFont="1" applyFill="1" applyBorder="1" applyAlignment="1">
      <alignment vertical="center"/>
    </xf>
    <xf numFmtId="3" fontId="9" fillId="4" borderId="7" xfId="1" applyNumberFormat="1" applyFont="1" applyFill="1" applyBorder="1" applyAlignment="1" applyProtection="1">
      <alignment horizontal="center" vertical="center" wrapText="1"/>
      <protection locked="0"/>
    </xf>
    <xf numFmtId="0" fontId="11" fillId="0" borderId="0" xfId="1" applyFont="1"/>
    <xf numFmtId="0" fontId="9" fillId="5" borderId="8" xfId="1" applyFont="1" applyFill="1" applyBorder="1" applyAlignment="1" applyProtection="1">
      <alignment horizontal="center" vertical="center"/>
      <protection locked="0"/>
    </xf>
    <xf numFmtId="0" fontId="9" fillId="5" borderId="9" xfId="1" applyFont="1" applyFill="1" applyBorder="1" applyAlignment="1" applyProtection="1">
      <alignment horizontal="center" vertical="center"/>
      <protection locked="0"/>
    </xf>
    <xf numFmtId="0" fontId="9" fillId="5" borderId="10"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1" applyFont="1" applyFill="1" applyBorder="1" applyAlignment="1" applyProtection="1">
      <alignment horizontal="center" vertical="center" wrapText="1"/>
      <protection locked="0"/>
    </xf>
    <xf numFmtId="0" fontId="9" fillId="5" borderId="9" xfId="1" applyFont="1" applyFill="1" applyBorder="1" applyAlignment="1">
      <alignment horizontal="center" vertical="center" wrapText="1"/>
    </xf>
    <xf numFmtId="165" fontId="9" fillId="5" borderId="11" xfId="2" applyFont="1" applyFill="1" applyBorder="1" applyAlignment="1" applyProtection="1">
      <alignment horizontal="center" vertical="center" wrapText="1"/>
    </xf>
    <xf numFmtId="0" fontId="9" fillId="5" borderId="11" xfId="1" applyFont="1" applyFill="1" applyBorder="1" applyAlignment="1" applyProtection="1">
      <alignment horizontal="center" vertical="center" wrapText="1"/>
    </xf>
    <xf numFmtId="166" fontId="9" fillId="5" borderId="11" xfId="1" applyNumberFormat="1" applyFont="1" applyFill="1" applyBorder="1" applyAlignment="1">
      <alignment horizontal="center" vertical="center" wrapText="1"/>
    </xf>
    <xf numFmtId="0" fontId="9" fillId="5" borderId="13" xfId="1" applyFont="1" applyFill="1" applyBorder="1" applyAlignment="1" applyProtection="1">
      <alignment horizontal="center" vertical="center" wrapText="1"/>
      <protection locked="0"/>
    </xf>
    <xf numFmtId="0" fontId="9" fillId="5" borderId="9" xfId="1" applyNumberFormat="1" applyFont="1" applyFill="1" applyBorder="1" applyAlignment="1" applyProtection="1">
      <alignment horizontal="center" vertical="center" wrapText="1"/>
      <protection locked="0"/>
    </xf>
    <xf numFmtId="0" fontId="9" fillId="5" borderId="11" xfId="1" applyNumberFormat="1" applyFont="1" applyFill="1" applyBorder="1" applyAlignment="1" applyProtection="1">
      <alignment horizontal="center" vertical="center" wrapText="1"/>
      <protection locked="0"/>
    </xf>
    <xf numFmtId="0" fontId="9" fillId="5" borderId="12" xfId="1" applyNumberFormat="1" applyFont="1" applyFill="1" applyBorder="1" applyAlignment="1" applyProtection="1">
      <alignment horizontal="center" vertical="center" wrapText="1"/>
      <protection locked="0"/>
    </xf>
    <xf numFmtId="0" fontId="11" fillId="0" borderId="0" xfId="1" applyFont="1" applyFill="1" applyAlignment="1">
      <alignment vertical="center"/>
    </xf>
    <xf numFmtId="0" fontId="9" fillId="6" borderId="16" xfId="0" applyFont="1" applyFill="1" applyBorder="1" applyAlignment="1">
      <alignment horizontal="center" vertical="center" wrapText="1"/>
    </xf>
    <xf numFmtId="0" fontId="11" fillId="0" borderId="17" xfId="0" applyFont="1" applyFill="1" applyBorder="1" applyAlignment="1">
      <alignment horizontal="justify" vertical="center" wrapText="1"/>
    </xf>
    <xf numFmtId="0" fontId="11" fillId="0" borderId="16"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4" fontId="9" fillId="0" borderId="16" xfId="0" applyNumberFormat="1" applyFont="1" applyFill="1" applyBorder="1" applyAlignment="1">
      <alignment horizontal="center" vertical="center" wrapText="1"/>
    </xf>
    <xf numFmtId="0" fontId="9" fillId="7" borderId="18" xfId="0" applyFont="1" applyFill="1" applyBorder="1" applyAlignment="1">
      <alignment horizontal="center" vertical="center" wrapText="1"/>
    </xf>
    <xf numFmtId="166" fontId="9" fillId="8" borderId="17" xfId="0" applyNumberFormat="1" applyFont="1" applyFill="1" applyBorder="1" applyAlignment="1">
      <alignment horizontal="center" vertical="center" wrapText="1"/>
    </xf>
    <xf numFmtId="3" fontId="9" fillId="9" borderId="20" xfId="1" applyNumberFormat="1" applyFont="1" applyFill="1" applyBorder="1" applyAlignment="1" applyProtection="1">
      <alignment horizontal="center" vertical="center"/>
      <protection locked="0"/>
    </xf>
    <xf numFmtId="3" fontId="11" fillId="10" borderId="21" xfId="1" applyNumberFormat="1" applyFont="1" applyFill="1" applyBorder="1" applyAlignment="1" applyProtection="1">
      <alignment horizontal="center" vertical="center"/>
      <protection locked="0"/>
    </xf>
    <xf numFmtId="3" fontId="11" fillId="10" borderId="22" xfId="1" applyNumberFormat="1" applyFont="1" applyFill="1" applyBorder="1" applyAlignment="1" applyProtection="1">
      <alignment horizontal="center" vertical="center"/>
      <protection locked="0"/>
    </xf>
    <xf numFmtId="3" fontId="11" fillId="10" borderId="17" xfId="1" applyNumberFormat="1" applyFont="1" applyFill="1" applyBorder="1" applyAlignment="1" applyProtection="1">
      <alignment horizontal="center" vertical="center"/>
      <protection locked="0"/>
    </xf>
    <xf numFmtId="3" fontId="11" fillId="10" borderId="23" xfId="1" applyNumberFormat="1" applyFont="1" applyFill="1" applyBorder="1" applyAlignment="1" applyProtection="1">
      <alignment horizontal="center" vertical="center"/>
      <protection locked="0"/>
    </xf>
    <xf numFmtId="0" fontId="11" fillId="0" borderId="25" xfId="1" applyFont="1" applyFill="1" applyBorder="1" applyAlignment="1" applyProtection="1">
      <alignment vertical="center"/>
      <protection locked="0"/>
    </xf>
    <xf numFmtId="0" fontId="9" fillId="0" borderId="25" xfId="1" applyFont="1" applyFill="1" applyBorder="1" applyAlignment="1" applyProtection="1">
      <alignment horizontal="center" vertical="center"/>
      <protection locked="0"/>
    </xf>
    <xf numFmtId="0" fontId="11" fillId="0" borderId="26" xfId="1" applyFont="1" applyFill="1" applyBorder="1" applyAlignment="1" applyProtection="1">
      <alignment vertical="center"/>
      <protection locked="0"/>
    </xf>
    <xf numFmtId="4" fontId="9" fillId="0" borderId="16" xfId="1" applyNumberFormat="1" applyFont="1" applyFill="1" applyBorder="1" applyAlignment="1">
      <alignment horizontal="center" vertical="center"/>
    </xf>
    <xf numFmtId="0" fontId="11" fillId="0" borderId="16" xfId="1" applyFont="1" applyFill="1" applyBorder="1" applyAlignment="1" applyProtection="1">
      <alignment vertical="center"/>
      <protection locked="0"/>
    </xf>
    <xf numFmtId="0" fontId="11" fillId="0" borderId="0" xfId="1" applyFont="1" applyFill="1" applyAlignment="1">
      <alignment horizontal="center" vertical="center" wrapText="1"/>
    </xf>
    <xf numFmtId="0" fontId="9" fillId="0" borderId="0" xfId="1" applyFont="1" applyFill="1" applyAlignment="1">
      <alignment horizontal="center" vertical="center" wrapText="1"/>
    </xf>
    <xf numFmtId="4" fontId="9" fillId="0" borderId="0" xfId="1" applyNumberFormat="1" applyFont="1" applyFill="1" applyAlignment="1">
      <alignment horizontal="center" vertical="center"/>
    </xf>
    <xf numFmtId="0" fontId="9" fillId="0" borderId="0" xfId="1" applyFont="1" applyFill="1" applyAlignment="1">
      <alignment horizontal="center" vertical="center"/>
    </xf>
    <xf numFmtId="4" fontId="9" fillId="0" borderId="0" xfId="1" applyNumberFormat="1" applyFont="1" applyFill="1" applyAlignment="1">
      <alignment vertical="center"/>
    </xf>
    <xf numFmtId="0" fontId="11" fillId="0" borderId="0" xfId="1" applyFont="1" applyFill="1" applyBorder="1" applyAlignment="1" applyProtection="1">
      <protection locked="0"/>
    </xf>
    <xf numFmtId="166" fontId="9" fillId="0" borderId="0" xfId="0" applyNumberFormat="1" applyFont="1" applyFill="1" applyAlignment="1">
      <alignment horizontal="center" vertical="center" wrapText="1"/>
    </xf>
    <xf numFmtId="3" fontId="11" fillId="0" borderId="0" xfId="1" applyNumberFormat="1" applyFont="1" applyProtection="1">
      <protection locked="0"/>
    </xf>
    <xf numFmtId="0" fontId="11" fillId="0" borderId="0" xfId="1" applyFont="1" applyBorder="1" applyProtection="1">
      <protection locked="0"/>
    </xf>
    <xf numFmtId="0" fontId="11" fillId="0" borderId="0" xfId="1" applyFont="1" applyBorder="1"/>
    <xf numFmtId="0" fontId="11" fillId="0" borderId="0" xfId="0" applyFont="1"/>
    <xf numFmtId="0" fontId="11" fillId="0" borderId="0" xfId="1" applyFont="1" applyFill="1" applyAlignment="1" applyProtection="1">
      <protection locked="0"/>
    </xf>
    <xf numFmtId="0" fontId="11" fillId="0" borderId="0" xfId="1" applyFont="1" applyProtection="1">
      <protection locked="0"/>
    </xf>
    <xf numFmtId="0" fontId="9" fillId="5" borderId="27" xfId="1" applyFont="1" applyFill="1" applyBorder="1" applyAlignment="1" applyProtection="1">
      <alignment horizontal="center" vertical="center"/>
      <protection locked="0"/>
    </xf>
    <xf numFmtId="0" fontId="9" fillId="5" borderId="9" xfId="1" applyFont="1" applyFill="1" applyBorder="1" applyAlignment="1" applyProtection="1">
      <alignment horizontal="center" vertical="center" wrapText="1"/>
      <protection locked="0"/>
    </xf>
    <xf numFmtId="0" fontId="9" fillId="5" borderId="9" xfId="0" applyFont="1" applyFill="1" applyBorder="1" applyAlignment="1">
      <alignment horizontal="center" vertical="center" wrapText="1"/>
    </xf>
    <xf numFmtId="14" fontId="9" fillId="5" borderId="11" xfId="1" applyNumberFormat="1" applyFont="1" applyFill="1" applyBorder="1" applyAlignment="1" applyProtection="1">
      <alignment horizontal="center" vertical="center" wrapText="1"/>
      <protection locked="0"/>
    </xf>
    <xf numFmtId="0" fontId="3" fillId="11" borderId="17" xfId="0" applyFont="1" applyFill="1" applyBorder="1" applyAlignment="1">
      <alignment horizontal="left" vertical="top" wrapText="1"/>
    </xf>
    <xf numFmtId="0" fontId="9" fillId="11" borderId="25" xfId="1" applyFont="1" applyFill="1" applyBorder="1" applyAlignment="1" applyProtection="1">
      <alignment horizontal="center" vertical="center"/>
      <protection locked="0"/>
    </xf>
    <xf numFmtId="0" fontId="11" fillId="11" borderId="16" xfId="0" applyFont="1" applyFill="1" applyBorder="1" applyAlignment="1">
      <alignment horizontal="center" vertical="center" wrapText="1"/>
    </xf>
    <xf numFmtId="0" fontId="9" fillId="11" borderId="16" xfId="0" applyFont="1" applyFill="1" applyBorder="1" applyAlignment="1">
      <alignment horizontal="center" vertical="center" wrapText="1"/>
    </xf>
    <xf numFmtId="0" fontId="11" fillId="11" borderId="17" xfId="0" applyFont="1" applyFill="1" applyBorder="1" applyAlignment="1">
      <alignment horizontal="justify" vertical="center" wrapText="1"/>
    </xf>
    <xf numFmtId="0" fontId="11" fillId="11" borderId="18" xfId="0" applyFont="1" applyFill="1" applyBorder="1" applyAlignment="1">
      <alignment horizontal="center" vertical="center" wrapText="1"/>
    </xf>
    <xf numFmtId="0" fontId="11" fillId="11" borderId="19" xfId="0" applyFont="1" applyFill="1" applyBorder="1" applyAlignment="1">
      <alignment horizontal="center" vertical="center" wrapText="1"/>
    </xf>
    <xf numFmtId="4" fontId="9" fillId="11" borderId="16" xfId="0" applyNumberFormat="1" applyFont="1" applyFill="1" applyBorder="1" applyAlignment="1">
      <alignment horizontal="center" vertical="center" wrapText="1"/>
    </xf>
    <xf numFmtId="0" fontId="9" fillId="11" borderId="18" xfId="0" applyFont="1" applyFill="1" applyBorder="1" applyAlignment="1">
      <alignment horizontal="center" vertical="center" wrapText="1"/>
    </xf>
    <xf numFmtId="166" fontId="9" fillId="11" borderId="17" xfId="0" applyNumberFormat="1" applyFont="1" applyFill="1" applyBorder="1" applyAlignment="1">
      <alignment horizontal="center" vertical="center" wrapText="1"/>
    </xf>
    <xf numFmtId="3" fontId="9" fillId="12" borderId="20" xfId="1" applyNumberFormat="1" applyFont="1" applyFill="1" applyBorder="1" applyAlignment="1" applyProtection="1">
      <alignment horizontal="center" vertical="center"/>
      <protection locked="0"/>
    </xf>
    <xf numFmtId="3" fontId="11" fillId="13" borderId="21" xfId="1" applyNumberFormat="1" applyFont="1" applyFill="1" applyBorder="1" applyAlignment="1" applyProtection="1">
      <alignment horizontal="center" vertical="center"/>
      <protection locked="0"/>
    </xf>
    <xf numFmtId="3" fontId="11" fillId="13" borderId="22" xfId="1" applyNumberFormat="1" applyFont="1" applyFill="1" applyBorder="1" applyAlignment="1" applyProtection="1">
      <alignment horizontal="center" vertical="center"/>
      <protection locked="0"/>
    </xf>
    <xf numFmtId="3" fontId="11" fillId="13" borderId="17" xfId="1" applyNumberFormat="1" applyFont="1" applyFill="1" applyBorder="1" applyAlignment="1" applyProtection="1">
      <alignment horizontal="center" vertical="center"/>
      <protection locked="0"/>
    </xf>
    <xf numFmtId="3" fontId="11" fillId="13" borderId="23" xfId="1" applyNumberFormat="1" applyFont="1" applyFill="1" applyBorder="1" applyAlignment="1" applyProtection="1">
      <alignment horizontal="center" vertical="center"/>
      <protection locked="0"/>
    </xf>
    <xf numFmtId="0" fontId="11" fillId="11" borderId="0" xfId="1" applyFont="1" applyFill="1"/>
    <xf numFmtId="0" fontId="3" fillId="0" borderId="16" xfId="0" applyFont="1" applyBorder="1" applyAlignment="1">
      <alignment horizontal="left" vertical="top" wrapText="1"/>
    </xf>
    <xf numFmtId="0" fontId="9" fillId="0" borderId="0" xfId="1" applyFont="1" applyFill="1" applyAlignment="1">
      <alignment vertical="center"/>
    </xf>
    <xf numFmtId="0" fontId="9" fillId="0" borderId="16" xfId="1" applyFont="1" applyFill="1" applyBorder="1" applyAlignment="1">
      <alignment horizontal="left" vertical="center" wrapText="1"/>
    </xf>
    <xf numFmtId="0" fontId="9" fillId="0" borderId="16" xfId="1" applyFont="1" applyFill="1" applyBorder="1" applyAlignment="1">
      <alignment horizontal="center" vertical="center" wrapText="1"/>
    </xf>
    <xf numFmtId="0" fontId="9" fillId="0" borderId="16" xfId="1" applyFont="1" applyFill="1" applyBorder="1" applyAlignment="1">
      <alignment vertical="center"/>
    </xf>
    <xf numFmtId="0" fontId="11" fillId="0" borderId="16" xfId="1" applyFont="1" applyFill="1" applyBorder="1" applyAlignment="1">
      <alignment horizontal="center" vertical="center" wrapText="1"/>
    </xf>
    <xf numFmtId="16" fontId="11" fillId="0" borderId="16" xfId="1" applyNumberFormat="1" applyFont="1" applyFill="1" applyBorder="1" applyAlignment="1">
      <alignment vertical="center"/>
    </xf>
    <xf numFmtId="3" fontId="9" fillId="0" borderId="16" xfId="1" applyNumberFormat="1" applyFont="1" applyFill="1" applyBorder="1" applyAlignment="1">
      <alignment horizontal="center" vertical="center"/>
    </xf>
    <xf numFmtId="0" fontId="11" fillId="0" borderId="16" xfId="1" applyFont="1" applyFill="1" applyBorder="1" applyAlignment="1">
      <alignment vertical="center"/>
    </xf>
    <xf numFmtId="0" fontId="9" fillId="3" borderId="1" xfId="0" applyNumberFormat="1" applyFont="1" applyFill="1" applyBorder="1" applyAlignment="1">
      <alignment horizontal="left" vertical="center" wrapText="1"/>
    </xf>
    <xf numFmtId="0" fontId="9" fillId="3" borderId="2" xfId="0" applyNumberFormat="1" applyFont="1" applyFill="1" applyBorder="1" applyAlignment="1">
      <alignment horizontal="left" vertical="center" wrapText="1"/>
    </xf>
    <xf numFmtId="0" fontId="9" fillId="3" borderId="3" xfId="0" applyNumberFormat="1" applyFont="1" applyFill="1" applyBorder="1" applyAlignment="1">
      <alignment horizontal="left" vertical="center" wrapText="1"/>
    </xf>
    <xf numFmtId="0" fontId="9" fillId="3" borderId="4" xfId="0" applyNumberFormat="1" applyFont="1" applyFill="1" applyBorder="1" applyAlignment="1">
      <alignment horizontal="left" vertical="center" wrapText="1"/>
    </xf>
    <xf numFmtId="0" fontId="9" fillId="3" borderId="5" xfId="0" applyNumberFormat="1" applyFont="1" applyFill="1" applyBorder="1" applyAlignment="1">
      <alignment horizontal="left" vertical="center" wrapText="1"/>
    </xf>
    <xf numFmtId="0" fontId="9" fillId="3" borderId="6" xfId="0" applyNumberFormat="1" applyFont="1" applyFill="1" applyBorder="1" applyAlignment="1">
      <alignment horizontal="left" vertical="center" wrapText="1"/>
    </xf>
    <xf numFmtId="0" fontId="3" fillId="0" borderId="14"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8" xfId="0" applyFont="1" applyBorder="1" applyAlignment="1">
      <alignment horizontal="center" vertical="center" wrapText="1"/>
    </xf>
    <xf numFmtId="0" fontId="9" fillId="0" borderId="15" xfId="1" applyFont="1" applyFill="1" applyBorder="1" applyAlignment="1" applyProtection="1">
      <alignment horizontal="center" vertical="center"/>
      <protection locked="0"/>
    </xf>
    <xf numFmtId="0" fontId="9" fillId="0" borderId="17" xfId="1" applyFont="1" applyFill="1" applyBorder="1" applyAlignment="1" applyProtection="1">
      <alignment horizontal="center" vertical="center"/>
      <protection locked="0"/>
    </xf>
  </cellXfs>
  <cellStyles count="3">
    <cellStyle name="Normal" xfId="0" builtinId="0"/>
    <cellStyle name="Normal 2" xfId="1"/>
    <cellStyle name="Separador de milhares 3" xfId="2"/>
  </cellStyles>
  <dxfs count="6">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tabSelected="1" workbookViewId="0">
      <selection activeCell="C3" sqref="C3"/>
    </sheetView>
  </sheetViews>
  <sheetFormatPr defaultRowHeight="15" x14ac:dyDescent="0.25"/>
  <cols>
    <col min="1" max="1" width="9.140625" style="6"/>
    <col min="2" max="2" width="47.7109375" style="15" customWidth="1"/>
    <col min="3" max="3" width="89.7109375" style="15" customWidth="1"/>
    <col min="4" max="4" width="14.28515625" style="9" customWidth="1"/>
    <col min="5" max="5" width="21" style="12" customWidth="1"/>
    <col min="6" max="6" width="12.42578125" style="13" bestFit="1" customWidth="1"/>
    <col min="7" max="7" width="9" style="6" customWidth="1"/>
    <col min="8" max="8" width="9.140625" style="6"/>
  </cols>
  <sheetData>
    <row r="1" spans="1:18" ht="15.75" x14ac:dyDescent="0.25">
      <c r="A1" s="1" t="s">
        <v>0</v>
      </c>
      <c r="B1" s="2" t="s">
        <v>1</v>
      </c>
      <c r="C1" s="2" t="s">
        <v>2</v>
      </c>
      <c r="D1" s="3" t="s">
        <v>3</v>
      </c>
      <c r="E1" s="4" t="s">
        <v>4</v>
      </c>
      <c r="F1" s="5" t="s">
        <v>5</v>
      </c>
      <c r="G1" s="1" t="s">
        <v>6</v>
      </c>
      <c r="H1" s="1" t="s">
        <v>7</v>
      </c>
      <c r="I1" s="1" t="s">
        <v>28</v>
      </c>
      <c r="J1" s="1" t="s">
        <v>7</v>
      </c>
      <c r="K1" s="1" t="s">
        <v>28</v>
      </c>
      <c r="L1" s="1" t="s">
        <v>7</v>
      </c>
      <c r="M1" s="1" t="s">
        <v>83</v>
      </c>
      <c r="N1" s="1" t="s">
        <v>7</v>
      </c>
      <c r="O1" s="1" t="s">
        <v>84</v>
      </c>
      <c r="P1" s="1" t="s">
        <v>7</v>
      </c>
      <c r="Q1" s="1" t="s">
        <v>85</v>
      </c>
      <c r="R1" s="1" t="s">
        <v>7</v>
      </c>
    </row>
    <row r="2" spans="1:18" ht="15.75" x14ac:dyDescent="0.25">
      <c r="A2" s="6">
        <v>18</v>
      </c>
      <c r="B2" s="7" t="s">
        <v>8</v>
      </c>
      <c r="C2" s="8" t="s">
        <v>9</v>
      </c>
      <c r="D2" s="9">
        <v>4.4000000000000004</v>
      </c>
      <c r="E2" s="10" t="s">
        <v>10</v>
      </c>
      <c r="F2" s="11">
        <v>5000</v>
      </c>
      <c r="G2" s="6">
        <v>30</v>
      </c>
      <c r="H2" s="6">
        <f t="shared" ref="H2:H15" si="0">F2-G2</f>
        <v>4970</v>
      </c>
      <c r="I2" s="6"/>
      <c r="J2" s="6">
        <f t="shared" ref="J2:J15" si="1">H2-I2</f>
        <v>4970</v>
      </c>
      <c r="K2" s="6">
        <v>800</v>
      </c>
      <c r="L2" s="6">
        <f t="shared" ref="L2" si="2">J2-K2</f>
        <v>4170</v>
      </c>
      <c r="M2">
        <v>800</v>
      </c>
      <c r="N2">
        <v>3370</v>
      </c>
      <c r="O2" s="6">
        <v>1100</v>
      </c>
      <c r="P2" s="6">
        <v>2270</v>
      </c>
      <c r="Q2" s="6">
        <v>2270</v>
      </c>
      <c r="R2" s="6">
        <v>0</v>
      </c>
    </row>
    <row r="3" spans="1:18" ht="15.75" x14ac:dyDescent="0.25">
      <c r="A3" s="6">
        <v>1</v>
      </c>
      <c r="B3" s="7" t="s">
        <v>11</v>
      </c>
      <c r="C3" s="8" t="s">
        <v>12</v>
      </c>
      <c r="D3" s="9">
        <v>379.02</v>
      </c>
      <c r="E3" s="12" t="s">
        <v>13</v>
      </c>
      <c r="F3" s="13">
        <v>3</v>
      </c>
      <c r="H3" s="6">
        <f t="shared" si="0"/>
        <v>3</v>
      </c>
      <c r="J3" s="6">
        <f t="shared" si="1"/>
        <v>3</v>
      </c>
    </row>
    <row r="4" spans="1:18" ht="15.75" x14ac:dyDescent="0.25">
      <c r="A4" s="6">
        <v>2</v>
      </c>
      <c r="B4" s="7" t="s">
        <v>11</v>
      </c>
      <c r="C4" s="8" t="s">
        <v>14</v>
      </c>
      <c r="D4" s="9">
        <v>361.84</v>
      </c>
      <c r="E4" s="12" t="s">
        <v>15</v>
      </c>
      <c r="F4" s="13">
        <v>38</v>
      </c>
      <c r="G4" s="6">
        <v>2</v>
      </c>
      <c r="H4" s="6">
        <f t="shared" si="0"/>
        <v>36</v>
      </c>
      <c r="I4">
        <v>2</v>
      </c>
      <c r="J4" s="6">
        <f t="shared" si="1"/>
        <v>34</v>
      </c>
      <c r="K4" s="6"/>
      <c r="L4" s="6">
        <v>34</v>
      </c>
      <c r="M4">
        <v>5</v>
      </c>
      <c r="N4" s="6">
        <v>29</v>
      </c>
    </row>
    <row r="5" spans="1:18" ht="15.75" x14ac:dyDescent="0.25">
      <c r="A5" s="6">
        <v>2</v>
      </c>
      <c r="B5" s="7" t="s">
        <v>11</v>
      </c>
      <c r="C5" s="8" t="s">
        <v>14</v>
      </c>
      <c r="D5" s="9">
        <v>361.84</v>
      </c>
      <c r="E5" s="12" t="s">
        <v>16</v>
      </c>
      <c r="F5" s="13">
        <v>1</v>
      </c>
      <c r="G5" s="6">
        <v>1</v>
      </c>
      <c r="H5" s="6">
        <f t="shared" si="0"/>
        <v>0</v>
      </c>
      <c r="J5" s="6">
        <f t="shared" si="1"/>
        <v>0</v>
      </c>
    </row>
    <row r="6" spans="1:18" ht="15.75" x14ac:dyDescent="0.25">
      <c r="A6" s="6">
        <v>3</v>
      </c>
      <c r="B6" s="7" t="s">
        <v>11</v>
      </c>
      <c r="C6" s="8" t="s">
        <v>17</v>
      </c>
      <c r="D6" s="9">
        <v>363.12</v>
      </c>
      <c r="E6" s="12" t="s">
        <v>18</v>
      </c>
      <c r="F6" s="13">
        <v>4</v>
      </c>
      <c r="G6" s="6">
        <v>4</v>
      </c>
      <c r="H6" s="6">
        <f t="shared" si="0"/>
        <v>0</v>
      </c>
      <c r="J6" s="6">
        <f t="shared" si="1"/>
        <v>0</v>
      </c>
    </row>
    <row r="7" spans="1:18" ht="30" x14ac:dyDescent="0.25">
      <c r="A7" s="6">
        <v>4</v>
      </c>
      <c r="B7" s="7" t="s">
        <v>11</v>
      </c>
      <c r="C7" s="14" t="s">
        <v>19</v>
      </c>
      <c r="D7" s="9">
        <v>428.82</v>
      </c>
      <c r="E7" s="12" t="s">
        <v>15</v>
      </c>
      <c r="F7" s="13">
        <v>12</v>
      </c>
      <c r="G7" s="6">
        <v>1</v>
      </c>
      <c r="H7" s="6">
        <f t="shared" si="0"/>
        <v>11</v>
      </c>
      <c r="I7">
        <v>3</v>
      </c>
      <c r="J7" s="6">
        <f t="shared" si="1"/>
        <v>8</v>
      </c>
      <c r="K7" s="6"/>
      <c r="L7" s="6">
        <v>8</v>
      </c>
      <c r="M7">
        <v>4</v>
      </c>
      <c r="N7" s="6">
        <v>4</v>
      </c>
    </row>
    <row r="8" spans="1:18" ht="30" x14ac:dyDescent="0.25">
      <c r="A8" s="6">
        <v>5</v>
      </c>
      <c r="B8" s="7" t="s">
        <v>11</v>
      </c>
      <c r="C8" s="14" t="s">
        <v>20</v>
      </c>
      <c r="D8" s="9">
        <v>622.5</v>
      </c>
      <c r="E8" s="12" t="s">
        <v>18</v>
      </c>
      <c r="F8" s="13">
        <v>2</v>
      </c>
      <c r="G8" s="6">
        <v>2</v>
      </c>
      <c r="H8" s="6">
        <f t="shared" si="0"/>
        <v>0</v>
      </c>
      <c r="J8" s="6">
        <f t="shared" si="1"/>
        <v>0</v>
      </c>
    </row>
    <row r="9" spans="1:18" ht="30" x14ac:dyDescent="0.25">
      <c r="A9" s="6">
        <v>6</v>
      </c>
      <c r="B9" s="7" t="s">
        <v>11</v>
      </c>
      <c r="C9" s="14" t="s">
        <v>21</v>
      </c>
      <c r="D9" s="9">
        <v>1203.5</v>
      </c>
      <c r="E9" s="12" t="s">
        <v>15</v>
      </c>
      <c r="F9" s="13">
        <v>6</v>
      </c>
      <c r="G9" s="6">
        <v>1</v>
      </c>
      <c r="H9" s="6">
        <f t="shared" si="0"/>
        <v>5</v>
      </c>
      <c r="I9">
        <v>1</v>
      </c>
      <c r="J9" s="6">
        <f t="shared" si="1"/>
        <v>4</v>
      </c>
      <c r="K9" s="6"/>
      <c r="L9" s="6">
        <v>4</v>
      </c>
      <c r="M9">
        <v>2</v>
      </c>
      <c r="N9" s="6">
        <v>2</v>
      </c>
    </row>
    <row r="10" spans="1:18" ht="30" x14ac:dyDescent="0.25">
      <c r="A10" s="6">
        <v>7</v>
      </c>
      <c r="B10" s="7" t="s">
        <v>11</v>
      </c>
      <c r="C10" s="14" t="s">
        <v>22</v>
      </c>
      <c r="D10" s="9">
        <v>788.5</v>
      </c>
      <c r="E10" s="12" t="s">
        <v>15</v>
      </c>
      <c r="F10" s="13">
        <v>8</v>
      </c>
      <c r="G10" s="6">
        <v>1</v>
      </c>
      <c r="H10" s="6">
        <f t="shared" si="0"/>
        <v>7</v>
      </c>
      <c r="I10">
        <v>0</v>
      </c>
      <c r="J10" s="6">
        <f t="shared" si="1"/>
        <v>7</v>
      </c>
      <c r="K10" s="6"/>
      <c r="L10" s="6">
        <v>7</v>
      </c>
      <c r="M10">
        <v>2</v>
      </c>
      <c r="N10" s="6">
        <v>5</v>
      </c>
    </row>
    <row r="11" spans="1:18" ht="30" x14ac:dyDescent="0.25">
      <c r="A11" s="6">
        <v>8</v>
      </c>
      <c r="B11" s="7" t="s">
        <v>11</v>
      </c>
      <c r="C11" s="14" t="s">
        <v>23</v>
      </c>
      <c r="D11" s="9">
        <v>523.92999999999995</v>
      </c>
      <c r="E11" s="12" t="s">
        <v>15</v>
      </c>
      <c r="F11" s="13">
        <v>8</v>
      </c>
      <c r="G11" s="6">
        <v>1</v>
      </c>
      <c r="H11" s="6">
        <f t="shared" si="0"/>
        <v>7</v>
      </c>
      <c r="I11">
        <v>3</v>
      </c>
      <c r="J11" s="6">
        <f t="shared" si="1"/>
        <v>4</v>
      </c>
      <c r="K11" s="6"/>
      <c r="L11" s="6">
        <v>4</v>
      </c>
      <c r="M11">
        <v>1</v>
      </c>
      <c r="N11" s="6">
        <v>3</v>
      </c>
    </row>
    <row r="12" spans="1:18" ht="30" x14ac:dyDescent="0.25">
      <c r="A12" s="6">
        <v>10</v>
      </c>
      <c r="B12" s="7" t="s">
        <v>11</v>
      </c>
      <c r="C12" s="14" t="s">
        <v>24</v>
      </c>
      <c r="D12" s="9">
        <v>622.5</v>
      </c>
      <c r="E12" s="12" t="s">
        <v>18</v>
      </c>
      <c r="F12" s="13">
        <v>2</v>
      </c>
      <c r="G12" s="6">
        <v>2</v>
      </c>
      <c r="H12" s="6">
        <f t="shared" si="0"/>
        <v>0</v>
      </c>
      <c r="J12" s="6">
        <f t="shared" si="1"/>
        <v>0</v>
      </c>
    </row>
    <row r="13" spans="1:18" ht="30" x14ac:dyDescent="0.25">
      <c r="A13" s="6">
        <v>12</v>
      </c>
      <c r="B13" s="7" t="s">
        <v>11</v>
      </c>
      <c r="C13" s="14" t="s">
        <v>25</v>
      </c>
      <c r="D13" s="9">
        <v>373.5</v>
      </c>
      <c r="E13" s="12" t="s">
        <v>18</v>
      </c>
      <c r="F13" s="13">
        <v>2</v>
      </c>
      <c r="G13" s="6">
        <v>2</v>
      </c>
      <c r="H13" s="6">
        <f t="shared" si="0"/>
        <v>0</v>
      </c>
      <c r="J13" s="6">
        <f t="shared" si="1"/>
        <v>0</v>
      </c>
    </row>
    <row r="14" spans="1:18" ht="30" x14ac:dyDescent="0.25">
      <c r="A14" s="6">
        <v>13</v>
      </c>
      <c r="B14" s="7" t="s">
        <v>11</v>
      </c>
      <c r="C14" s="14" t="s">
        <v>26</v>
      </c>
      <c r="D14" s="9">
        <v>622.5</v>
      </c>
      <c r="E14" s="12" t="s">
        <v>18</v>
      </c>
      <c r="F14" s="13">
        <v>2</v>
      </c>
      <c r="G14" s="6">
        <v>2</v>
      </c>
      <c r="H14" s="6">
        <f t="shared" si="0"/>
        <v>0</v>
      </c>
      <c r="J14" s="6">
        <f t="shared" si="1"/>
        <v>0</v>
      </c>
    </row>
    <row r="15" spans="1:18" ht="30" x14ac:dyDescent="0.25">
      <c r="A15" s="6">
        <v>14</v>
      </c>
      <c r="B15" s="7" t="s">
        <v>11</v>
      </c>
      <c r="C15" s="14" t="s">
        <v>27</v>
      </c>
      <c r="D15" s="9">
        <v>1433.33</v>
      </c>
      <c r="E15" s="12" t="s">
        <v>18</v>
      </c>
      <c r="F15" s="13">
        <v>3</v>
      </c>
      <c r="G15" s="6">
        <v>2</v>
      </c>
      <c r="H15" s="6">
        <f t="shared" si="0"/>
        <v>1</v>
      </c>
      <c r="J15" s="6">
        <f t="shared" si="1"/>
        <v>1</v>
      </c>
    </row>
    <row r="16" spans="1:18" x14ac:dyDescent="0.25">
      <c r="C16" s="16"/>
    </row>
    <row r="17" spans="3:3" x14ac:dyDescent="0.25">
      <c r="C17" s="16"/>
    </row>
    <row r="21" spans="3:3" x14ac:dyDescent="0.25">
      <c r="C21" s="14"/>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workbookViewId="0">
      <selection sqref="A1:XFD1048576"/>
    </sheetView>
  </sheetViews>
  <sheetFormatPr defaultColWidth="9.7109375" defaultRowHeight="15" x14ac:dyDescent="0.25"/>
  <cols>
    <col min="1" max="1" width="13.140625" style="52" bestFit="1" customWidth="1"/>
    <col min="2" max="2" width="5.42578125" style="53" bestFit="1" customWidth="1"/>
    <col min="3" max="3" width="5.28515625" style="54" bestFit="1" customWidth="1"/>
    <col min="4" max="4" width="40" style="55" customWidth="1"/>
    <col min="5" max="5" width="13.42578125" style="55" customWidth="1"/>
    <col min="6" max="6" width="9.28515625" style="56" bestFit="1" customWidth="1"/>
    <col min="7" max="7" width="7.7109375" style="33" bestFit="1" customWidth="1"/>
    <col min="8" max="8" width="6.5703125" style="33" bestFit="1" customWidth="1"/>
    <col min="9" max="9" width="9.85546875" style="33" customWidth="1"/>
    <col min="10" max="10" width="9.42578125" style="63" customWidth="1"/>
    <col min="11" max="11" width="13.28515625" style="58" customWidth="1"/>
    <col min="12" max="12" width="12.5703125" style="59" customWidth="1"/>
    <col min="13" max="13" width="11.85546875" style="64" bestFit="1" customWidth="1"/>
    <col min="14" max="16" width="10.5703125" style="64" bestFit="1" customWidth="1"/>
    <col min="17" max="18" width="10.5703125" style="61" bestFit="1" customWidth="1"/>
    <col min="19" max="21" width="10.5703125" style="18" bestFit="1" customWidth="1"/>
    <col min="22" max="22" width="10.5703125" style="62" bestFit="1" customWidth="1"/>
    <col min="23" max="24" width="10.5703125" style="18" bestFit="1" customWidth="1"/>
    <col min="25" max="256" width="9.7109375" style="18"/>
    <col min="257" max="257" width="13.140625" style="18" bestFit="1" customWidth="1"/>
    <col min="258" max="258" width="5.42578125" style="18" bestFit="1" customWidth="1"/>
    <col min="259" max="259" width="5.28515625" style="18" bestFit="1" customWidth="1"/>
    <col min="260" max="260" width="40" style="18" customWidth="1"/>
    <col min="261" max="261" width="13.42578125" style="18" customWidth="1"/>
    <col min="262" max="262" width="9.28515625" style="18" bestFit="1" customWidth="1"/>
    <col min="263" max="263" width="7.7109375" style="18" bestFit="1" customWidth="1"/>
    <col min="264" max="264" width="6.5703125" style="18" bestFit="1" customWidth="1"/>
    <col min="265" max="265" width="9.85546875" style="18" customWidth="1"/>
    <col min="266" max="266" width="9.42578125" style="18" customWidth="1"/>
    <col min="267" max="267" width="13.28515625" style="18" customWidth="1"/>
    <col min="268" max="268" width="12.5703125" style="18" customWidth="1"/>
    <col min="269" max="269" width="11.85546875" style="18" bestFit="1" customWidth="1"/>
    <col min="270" max="280" width="10.5703125" style="18" bestFit="1" customWidth="1"/>
    <col min="281" max="512" width="9.7109375" style="18"/>
    <col min="513" max="513" width="13.140625" style="18" bestFit="1" customWidth="1"/>
    <col min="514" max="514" width="5.42578125" style="18" bestFit="1" customWidth="1"/>
    <col min="515" max="515" width="5.28515625" style="18" bestFit="1" customWidth="1"/>
    <col min="516" max="516" width="40" style="18" customWidth="1"/>
    <col min="517" max="517" width="13.42578125" style="18" customWidth="1"/>
    <col min="518" max="518" width="9.28515625" style="18" bestFit="1" customWidth="1"/>
    <col min="519" max="519" width="7.7109375" style="18" bestFit="1" customWidth="1"/>
    <col min="520" max="520" width="6.5703125" style="18" bestFit="1" customWidth="1"/>
    <col min="521" max="521" width="9.85546875" style="18" customWidth="1"/>
    <col min="522" max="522" width="9.42578125" style="18" customWidth="1"/>
    <col min="523" max="523" width="13.28515625" style="18" customWidth="1"/>
    <col min="524" max="524" width="12.5703125" style="18" customWidth="1"/>
    <col min="525" max="525" width="11.85546875" style="18" bestFit="1" customWidth="1"/>
    <col min="526" max="536" width="10.5703125" style="18" bestFit="1" customWidth="1"/>
    <col min="537" max="768" width="9.7109375" style="18"/>
    <col min="769" max="769" width="13.140625" style="18" bestFit="1" customWidth="1"/>
    <col min="770" max="770" width="5.42578125" style="18" bestFit="1" customWidth="1"/>
    <col min="771" max="771" width="5.28515625" style="18" bestFit="1" customWidth="1"/>
    <col min="772" max="772" width="40" style="18" customWidth="1"/>
    <col min="773" max="773" width="13.42578125" style="18" customWidth="1"/>
    <col min="774" max="774" width="9.28515625" style="18" bestFit="1" customWidth="1"/>
    <col min="775" max="775" width="7.7109375" style="18" bestFit="1" customWidth="1"/>
    <col min="776" max="776" width="6.5703125" style="18" bestFit="1" customWidth="1"/>
    <col min="777" max="777" width="9.85546875" style="18" customWidth="1"/>
    <col min="778" max="778" width="9.42578125" style="18" customWidth="1"/>
    <col min="779" max="779" width="13.28515625" style="18" customWidth="1"/>
    <col min="780" max="780" width="12.5703125" style="18" customWidth="1"/>
    <col min="781" max="781" width="11.85546875" style="18" bestFit="1" customWidth="1"/>
    <col min="782" max="792" width="10.5703125" style="18" bestFit="1" customWidth="1"/>
    <col min="793" max="1024" width="9.7109375" style="18"/>
    <col min="1025" max="1025" width="13.140625" style="18" bestFit="1" customWidth="1"/>
    <col min="1026" max="1026" width="5.42578125" style="18" bestFit="1" customWidth="1"/>
    <col min="1027" max="1027" width="5.28515625" style="18" bestFit="1" customWidth="1"/>
    <col min="1028" max="1028" width="40" style="18" customWidth="1"/>
    <col min="1029" max="1029" width="13.42578125" style="18" customWidth="1"/>
    <col min="1030" max="1030" width="9.28515625" style="18" bestFit="1" customWidth="1"/>
    <col min="1031" max="1031" width="7.7109375" style="18" bestFit="1" customWidth="1"/>
    <col min="1032" max="1032" width="6.5703125" style="18" bestFit="1" customWidth="1"/>
    <col min="1033" max="1033" width="9.85546875" style="18" customWidth="1"/>
    <col min="1034" max="1034" width="9.42578125" style="18" customWidth="1"/>
    <col min="1035" max="1035" width="13.28515625" style="18" customWidth="1"/>
    <col min="1036" max="1036" width="12.5703125" style="18" customWidth="1"/>
    <col min="1037" max="1037" width="11.85546875" style="18" bestFit="1" customWidth="1"/>
    <col min="1038" max="1048" width="10.5703125" style="18" bestFit="1" customWidth="1"/>
    <col min="1049" max="1280" width="9.7109375" style="18"/>
    <col min="1281" max="1281" width="13.140625" style="18" bestFit="1" customWidth="1"/>
    <col min="1282" max="1282" width="5.42578125" style="18" bestFit="1" customWidth="1"/>
    <col min="1283" max="1283" width="5.28515625" style="18" bestFit="1" customWidth="1"/>
    <col min="1284" max="1284" width="40" style="18" customWidth="1"/>
    <col min="1285" max="1285" width="13.42578125" style="18" customWidth="1"/>
    <col min="1286" max="1286" width="9.28515625" style="18" bestFit="1" customWidth="1"/>
    <col min="1287" max="1287" width="7.7109375" style="18" bestFit="1" customWidth="1"/>
    <col min="1288" max="1288" width="6.5703125" style="18" bestFit="1" customWidth="1"/>
    <col min="1289" max="1289" width="9.85546875" style="18" customWidth="1"/>
    <col min="1290" max="1290" width="9.42578125" style="18" customWidth="1"/>
    <col min="1291" max="1291" width="13.28515625" style="18" customWidth="1"/>
    <col min="1292" max="1292" width="12.5703125" style="18" customWidth="1"/>
    <col min="1293" max="1293" width="11.85546875" style="18" bestFit="1" customWidth="1"/>
    <col min="1294" max="1304" width="10.5703125" style="18" bestFit="1" customWidth="1"/>
    <col min="1305" max="1536" width="9.7109375" style="18"/>
    <col min="1537" max="1537" width="13.140625" style="18" bestFit="1" customWidth="1"/>
    <col min="1538" max="1538" width="5.42578125" style="18" bestFit="1" customWidth="1"/>
    <col min="1539" max="1539" width="5.28515625" style="18" bestFit="1" customWidth="1"/>
    <col min="1540" max="1540" width="40" style="18" customWidth="1"/>
    <col min="1541" max="1541" width="13.42578125" style="18" customWidth="1"/>
    <col min="1542" max="1542" width="9.28515625" style="18" bestFit="1" customWidth="1"/>
    <col min="1543" max="1543" width="7.7109375" style="18" bestFit="1" customWidth="1"/>
    <col min="1544" max="1544" width="6.5703125" style="18" bestFit="1" customWidth="1"/>
    <col min="1545" max="1545" width="9.85546875" style="18" customWidth="1"/>
    <col min="1546" max="1546" width="9.42578125" style="18" customWidth="1"/>
    <col min="1547" max="1547" width="13.28515625" style="18" customWidth="1"/>
    <col min="1548" max="1548" width="12.5703125" style="18" customWidth="1"/>
    <col min="1549" max="1549" width="11.85546875" style="18" bestFit="1" customWidth="1"/>
    <col min="1550" max="1560" width="10.5703125" style="18" bestFit="1" customWidth="1"/>
    <col min="1561" max="1792" width="9.7109375" style="18"/>
    <col min="1793" max="1793" width="13.140625" style="18" bestFit="1" customWidth="1"/>
    <col min="1794" max="1794" width="5.42578125" style="18" bestFit="1" customWidth="1"/>
    <col min="1795" max="1795" width="5.28515625" style="18" bestFit="1" customWidth="1"/>
    <col min="1796" max="1796" width="40" style="18" customWidth="1"/>
    <col min="1797" max="1797" width="13.42578125" style="18" customWidth="1"/>
    <col min="1798" max="1798" width="9.28515625" style="18" bestFit="1" customWidth="1"/>
    <col min="1799" max="1799" width="7.7109375" style="18" bestFit="1" customWidth="1"/>
    <col min="1800" max="1800" width="6.5703125" style="18" bestFit="1" customWidth="1"/>
    <col min="1801" max="1801" width="9.85546875" style="18" customWidth="1"/>
    <col min="1802" max="1802" width="9.42578125" style="18" customWidth="1"/>
    <col min="1803" max="1803" width="13.28515625" style="18" customWidth="1"/>
    <col min="1804" max="1804" width="12.5703125" style="18" customWidth="1"/>
    <col min="1805" max="1805" width="11.85546875" style="18" bestFit="1" customWidth="1"/>
    <col min="1806" max="1816" width="10.5703125" style="18" bestFit="1" customWidth="1"/>
    <col min="1817" max="2048" width="9.7109375" style="18"/>
    <col min="2049" max="2049" width="13.140625" style="18" bestFit="1" customWidth="1"/>
    <col min="2050" max="2050" width="5.42578125" style="18" bestFit="1" customWidth="1"/>
    <col min="2051" max="2051" width="5.28515625" style="18" bestFit="1" customWidth="1"/>
    <col min="2052" max="2052" width="40" style="18" customWidth="1"/>
    <col min="2053" max="2053" width="13.42578125" style="18" customWidth="1"/>
    <col min="2054" max="2054" width="9.28515625" style="18" bestFit="1" customWidth="1"/>
    <col min="2055" max="2055" width="7.7109375" style="18" bestFit="1" customWidth="1"/>
    <col min="2056" max="2056" width="6.5703125" style="18" bestFit="1" customWidth="1"/>
    <col min="2057" max="2057" width="9.85546875" style="18" customWidth="1"/>
    <col min="2058" max="2058" width="9.42578125" style="18" customWidth="1"/>
    <col min="2059" max="2059" width="13.28515625" style="18" customWidth="1"/>
    <col min="2060" max="2060" width="12.5703125" style="18" customWidth="1"/>
    <col min="2061" max="2061" width="11.85546875" style="18" bestFit="1" customWidth="1"/>
    <col min="2062" max="2072" width="10.5703125" style="18" bestFit="1" customWidth="1"/>
    <col min="2073" max="2304" width="9.7109375" style="18"/>
    <col min="2305" max="2305" width="13.140625" style="18" bestFit="1" customWidth="1"/>
    <col min="2306" max="2306" width="5.42578125" style="18" bestFit="1" customWidth="1"/>
    <col min="2307" max="2307" width="5.28515625" style="18" bestFit="1" customWidth="1"/>
    <col min="2308" max="2308" width="40" style="18" customWidth="1"/>
    <col min="2309" max="2309" width="13.42578125" style="18" customWidth="1"/>
    <col min="2310" max="2310" width="9.28515625" style="18" bestFit="1" customWidth="1"/>
    <col min="2311" max="2311" width="7.7109375" style="18" bestFit="1" customWidth="1"/>
    <col min="2312" max="2312" width="6.5703125" style="18" bestFit="1" customWidth="1"/>
    <col min="2313" max="2313" width="9.85546875" style="18" customWidth="1"/>
    <col min="2314" max="2314" width="9.42578125" style="18" customWidth="1"/>
    <col min="2315" max="2315" width="13.28515625" style="18" customWidth="1"/>
    <col min="2316" max="2316" width="12.5703125" style="18" customWidth="1"/>
    <col min="2317" max="2317" width="11.85546875" style="18" bestFit="1" customWidth="1"/>
    <col min="2318" max="2328" width="10.5703125" style="18" bestFit="1" customWidth="1"/>
    <col min="2329" max="2560" width="9.7109375" style="18"/>
    <col min="2561" max="2561" width="13.140625" style="18" bestFit="1" customWidth="1"/>
    <col min="2562" max="2562" width="5.42578125" style="18" bestFit="1" customWidth="1"/>
    <col min="2563" max="2563" width="5.28515625" style="18" bestFit="1" customWidth="1"/>
    <col min="2564" max="2564" width="40" style="18" customWidth="1"/>
    <col min="2565" max="2565" width="13.42578125" style="18" customWidth="1"/>
    <col min="2566" max="2566" width="9.28515625" style="18" bestFit="1" customWidth="1"/>
    <col min="2567" max="2567" width="7.7109375" style="18" bestFit="1" customWidth="1"/>
    <col min="2568" max="2568" width="6.5703125" style="18" bestFit="1" customWidth="1"/>
    <col min="2569" max="2569" width="9.85546875" style="18" customWidth="1"/>
    <col min="2570" max="2570" width="9.42578125" style="18" customWidth="1"/>
    <col min="2571" max="2571" width="13.28515625" style="18" customWidth="1"/>
    <col min="2572" max="2572" width="12.5703125" style="18" customWidth="1"/>
    <col min="2573" max="2573" width="11.85546875" style="18" bestFit="1" customWidth="1"/>
    <col min="2574" max="2584" width="10.5703125" style="18" bestFit="1" customWidth="1"/>
    <col min="2585" max="2816" width="9.7109375" style="18"/>
    <col min="2817" max="2817" width="13.140625" style="18" bestFit="1" customWidth="1"/>
    <col min="2818" max="2818" width="5.42578125" style="18" bestFit="1" customWidth="1"/>
    <col min="2819" max="2819" width="5.28515625" style="18" bestFit="1" customWidth="1"/>
    <col min="2820" max="2820" width="40" style="18" customWidth="1"/>
    <col min="2821" max="2821" width="13.42578125" style="18" customWidth="1"/>
    <col min="2822" max="2822" width="9.28515625" style="18" bestFit="1" customWidth="1"/>
    <col min="2823" max="2823" width="7.7109375" style="18" bestFit="1" customWidth="1"/>
    <col min="2824" max="2824" width="6.5703125" style="18" bestFit="1" customWidth="1"/>
    <col min="2825" max="2825" width="9.85546875" style="18" customWidth="1"/>
    <col min="2826" max="2826" width="9.42578125" style="18" customWidth="1"/>
    <col min="2827" max="2827" width="13.28515625" style="18" customWidth="1"/>
    <col min="2828" max="2828" width="12.5703125" style="18" customWidth="1"/>
    <col min="2829" max="2829" width="11.85546875" style="18" bestFit="1" customWidth="1"/>
    <col min="2830" max="2840" width="10.5703125" style="18" bestFit="1" customWidth="1"/>
    <col min="2841" max="3072" width="9.7109375" style="18"/>
    <col min="3073" max="3073" width="13.140625" style="18" bestFit="1" customWidth="1"/>
    <col min="3074" max="3074" width="5.42578125" style="18" bestFit="1" customWidth="1"/>
    <col min="3075" max="3075" width="5.28515625" style="18" bestFit="1" customWidth="1"/>
    <col min="3076" max="3076" width="40" style="18" customWidth="1"/>
    <col min="3077" max="3077" width="13.42578125" style="18" customWidth="1"/>
    <col min="3078" max="3078" width="9.28515625" style="18" bestFit="1" customWidth="1"/>
    <col min="3079" max="3079" width="7.7109375" style="18" bestFit="1" customWidth="1"/>
    <col min="3080" max="3080" width="6.5703125" style="18" bestFit="1" customWidth="1"/>
    <col min="3081" max="3081" width="9.85546875" style="18" customWidth="1"/>
    <col min="3082" max="3082" width="9.42578125" style="18" customWidth="1"/>
    <col min="3083" max="3083" width="13.28515625" style="18" customWidth="1"/>
    <col min="3084" max="3084" width="12.5703125" style="18" customWidth="1"/>
    <col min="3085" max="3085" width="11.85546875" style="18" bestFit="1" customWidth="1"/>
    <col min="3086" max="3096" width="10.5703125" style="18" bestFit="1" customWidth="1"/>
    <col min="3097" max="3328" width="9.7109375" style="18"/>
    <col min="3329" max="3329" width="13.140625" style="18" bestFit="1" customWidth="1"/>
    <col min="3330" max="3330" width="5.42578125" style="18" bestFit="1" customWidth="1"/>
    <col min="3331" max="3331" width="5.28515625" style="18" bestFit="1" customWidth="1"/>
    <col min="3332" max="3332" width="40" style="18" customWidth="1"/>
    <col min="3333" max="3333" width="13.42578125" style="18" customWidth="1"/>
    <col min="3334" max="3334" width="9.28515625" style="18" bestFit="1" customWidth="1"/>
    <col min="3335" max="3335" width="7.7109375" style="18" bestFit="1" customWidth="1"/>
    <col min="3336" max="3336" width="6.5703125" style="18" bestFit="1" customWidth="1"/>
    <col min="3337" max="3337" width="9.85546875" style="18" customWidth="1"/>
    <col min="3338" max="3338" width="9.42578125" style="18" customWidth="1"/>
    <col min="3339" max="3339" width="13.28515625" style="18" customWidth="1"/>
    <col min="3340" max="3340" width="12.5703125" style="18" customWidth="1"/>
    <col min="3341" max="3341" width="11.85546875" style="18" bestFit="1" customWidth="1"/>
    <col min="3342" max="3352" width="10.5703125" style="18" bestFit="1" customWidth="1"/>
    <col min="3353" max="3584" width="9.7109375" style="18"/>
    <col min="3585" max="3585" width="13.140625" style="18" bestFit="1" customWidth="1"/>
    <col min="3586" max="3586" width="5.42578125" style="18" bestFit="1" customWidth="1"/>
    <col min="3587" max="3587" width="5.28515625" style="18" bestFit="1" customWidth="1"/>
    <col min="3588" max="3588" width="40" style="18" customWidth="1"/>
    <col min="3589" max="3589" width="13.42578125" style="18" customWidth="1"/>
    <col min="3590" max="3590" width="9.28515625" style="18" bestFit="1" customWidth="1"/>
    <col min="3591" max="3591" width="7.7109375" style="18" bestFit="1" customWidth="1"/>
    <col min="3592" max="3592" width="6.5703125" style="18" bestFit="1" customWidth="1"/>
    <col min="3593" max="3593" width="9.85546875" style="18" customWidth="1"/>
    <col min="3594" max="3594" width="9.42578125" style="18" customWidth="1"/>
    <col min="3595" max="3595" width="13.28515625" style="18" customWidth="1"/>
    <col min="3596" max="3596" width="12.5703125" style="18" customWidth="1"/>
    <col min="3597" max="3597" width="11.85546875" style="18" bestFit="1" customWidth="1"/>
    <col min="3598" max="3608" width="10.5703125" style="18" bestFit="1" customWidth="1"/>
    <col min="3609" max="3840" width="9.7109375" style="18"/>
    <col min="3841" max="3841" width="13.140625" style="18" bestFit="1" customWidth="1"/>
    <col min="3842" max="3842" width="5.42578125" style="18" bestFit="1" customWidth="1"/>
    <col min="3843" max="3843" width="5.28515625" style="18" bestFit="1" customWidth="1"/>
    <col min="3844" max="3844" width="40" style="18" customWidth="1"/>
    <col min="3845" max="3845" width="13.42578125" style="18" customWidth="1"/>
    <col min="3846" max="3846" width="9.28515625" style="18" bestFit="1" customWidth="1"/>
    <col min="3847" max="3847" width="7.7109375" style="18" bestFit="1" customWidth="1"/>
    <col min="3848" max="3848" width="6.5703125" style="18" bestFit="1" customWidth="1"/>
    <col min="3849" max="3849" width="9.85546875" style="18" customWidth="1"/>
    <col min="3850" max="3850" width="9.42578125" style="18" customWidth="1"/>
    <col min="3851" max="3851" width="13.28515625" style="18" customWidth="1"/>
    <col min="3852" max="3852" width="12.5703125" style="18" customWidth="1"/>
    <col min="3853" max="3853" width="11.85546875" style="18" bestFit="1" customWidth="1"/>
    <col min="3854" max="3864" width="10.5703125" style="18" bestFit="1" customWidth="1"/>
    <col min="3865" max="4096" width="9.7109375" style="18"/>
    <col min="4097" max="4097" width="13.140625" style="18" bestFit="1" customWidth="1"/>
    <col min="4098" max="4098" width="5.42578125" style="18" bestFit="1" customWidth="1"/>
    <col min="4099" max="4099" width="5.28515625" style="18" bestFit="1" customWidth="1"/>
    <col min="4100" max="4100" width="40" style="18" customWidth="1"/>
    <col min="4101" max="4101" width="13.42578125" style="18" customWidth="1"/>
    <col min="4102" max="4102" width="9.28515625" style="18" bestFit="1" customWidth="1"/>
    <col min="4103" max="4103" width="7.7109375" style="18" bestFit="1" customWidth="1"/>
    <col min="4104" max="4104" width="6.5703125" style="18" bestFit="1" customWidth="1"/>
    <col min="4105" max="4105" width="9.85546875" style="18" customWidth="1"/>
    <col min="4106" max="4106" width="9.42578125" style="18" customWidth="1"/>
    <col min="4107" max="4107" width="13.28515625" style="18" customWidth="1"/>
    <col min="4108" max="4108" width="12.5703125" style="18" customWidth="1"/>
    <col min="4109" max="4109" width="11.85546875" style="18" bestFit="1" customWidth="1"/>
    <col min="4110" max="4120" width="10.5703125" style="18" bestFit="1" customWidth="1"/>
    <col min="4121" max="4352" width="9.7109375" style="18"/>
    <col min="4353" max="4353" width="13.140625" style="18" bestFit="1" customWidth="1"/>
    <col min="4354" max="4354" width="5.42578125" style="18" bestFit="1" customWidth="1"/>
    <col min="4355" max="4355" width="5.28515625" style="18" bestFit="1" customWidth="1"/>
    <col min="4356" max="4356" width="40" style="18" customWidth="1"/>
    <col min="4357" max="4357" width="13.42578125" style="18" customWidth="1"/>
    <col min="4358" max="4358" width="9.28515625" style="18" bestFit="1" customWidth="1"/>
    <col min="4359" max="4359" width="7.7109375" style="18" bestFit="1" customWidth="1"/>
    <col min="4360" max="4360" width="6.5703125" style="18" bestFit="1" customWidth="1"/>
    <col min="4361" max="4361" width="9.85546875" style="18" customWidth="1"/>
    <col min="4362" max="4362" width="9.42578125" style="18" customWidth="1"/>
    <col min="4363" max="4363" width="13.28515625" style="18" customWidth="1"/>
    <col min="4364" max="4364" width="12.5703125" style="18" customWidth="1"/>
    <col min="4365" max="4365" width="11.85546875" style="18" bestFit="1" customWidth="1"/>
    <col min="4366" max="4376" width="10.5703125" style="18" bestFit="1" customWidth="1"/>
    <col min="4377" max="4608" width="9.7109375" style="18"/>
    <col min="4609" max="4609" width="13.140625" style="18" bestFit="1" customWidth="1"/>
    <col min="4610" max="4610" width="5.42578125" style="18" bestFit="1" customWidth="1"/>
    <col min="4611" max="4611" width="5.28515625" style="18" bestFit="1" customWidth="1"/>
    <col min="4612" max="4612" width="40" style="18" customWidth="1"/>
    <col min="4613" max="4613" width="13.42578125" style="18" customWidth="1"/>
    <col min="4614" max="4614" width="9.28515625" style="18" bestFit="1" customWidth="1"/>
    <col min="4615" max="4615" width="7.7109375" style="18" bestFit="1" customWidth="1"/>
    <col min="4616" max="4616" width="6.5703125" style="18" bestFit="1" customWidth="1"/>
    <col min="4617" max="4617" width="9.85546875" style="18" customWidth="1"/>
    <col min="4618" max="4618" width="9.42578125" style="18" customWidth="1"/>
    <col min="4619" max="4619" width="13.28515625" style="18" customWidth="1"/>
    <col min="4620" max="4620" width="12.5703125" style="18" customWidth="1"/>
    <col min="4621" max="4621" width="11.85546875" style="18" bestFit="1" customWidth="1"/>
    <col min="4622" max="4632" width="10.5703125" style="18" bestFit="1" customWidth="1"/>
    <col min="4633" max="4864" width="9.7109375" style="18"/>
    <col min="4865" max="4865" width="13.140625" style="18" bestFit="1" customWidth="1"/>
    <col min="4866" max="4866" width="5.42578125" style="18" bestFit="1" customWidth="1"/>
    <col min="4867" max="4867" width="5.28515625" style="18" bestFit="1" customWidth="1"/>
    <col min="4868" max="4868" width="40" style="18" customWidth="1"/>
    <col min="4869" max="4869" width="13.42578125" style="18" customWidth="1"/>
    <col min="4870" max="4870" width="9.28515625" style="18" bestFit="1" customWidth="1"/>
    <col min="4871" max="4871" width="7.7109375" style="18" bestFit="1" customWidth="1"/>
    <col min="4872" max="4872" width="6.5703125" style="18" bestFit="1" customWidth="1"/>
    <col min="4873" max="4873" width="9.85546875" style="18" customWidth="1"/>
    <col min="4874" max="4874" width="9.42578125" style="18" customWidth="1"/>
    <col min="4875" max="4875" width="13.28515625" style="18" customWidth="1"/>
    <col min="4876" max="4876" width="12.5703125" style="18" customWidth="1"/>
    <col min="4877" max="4877" width="11.85546875" style="18" bestFit="1" customWidth="1"/>
    <col min="4878" max="4888" width="10.5703125" style="18" bestFit="1" customWidth="1"/>
    <col min="4889" max="5120" width="9.7109375" style="18"/>
    <col min="5121" max="5121" width="13.140625" style="18" bestFit="1" customWidth="1"/>
    <col min="5122" max="5122" width="5.42578125" style="18" bestFit="1" customWidth="1"/>
    <col min="5123" max="5123" width="5.28515625" style="18" bestFit="1" customWidth="1"/>
    <col min="5124" max="5124" width="40" style="18" customWidth="1"/>
    <col min="5125" max="5125" width="13.42578125" style="18" customWidth="1"/>
    <col min="5126" max="5126" width="9.28515625" style="18" bestFit="1" customWidth="1"/>
    <col min="5127" max="5127" width="7.7109375" style="18" bestFit="1" customWidth="1"/>
    <col min="5128" max="5128" width="6.5703125" style="18" bestFit="1" customWidth="1"/>
    <col min="5129" max="5129" width="9.85546875" style="18" customWidth="1"/>
    <col min="5130" max="5130" width="9.42578125" style="18" customWidth="1"/>
    <col min="5131" max="5131" width="13.28515625" style="18" customWidth="1"/>
    <col min="5132" max="5132" width="12.5703125" style="18" customWidth="1"/>
    <col min="5133" max="5133" width="11.85546875" style="18" bestFit="1" customWidth="1"/>
    <col min="5134" max="5144" width="10.5703125" style="18" bestFit="1" customWidth="1"/>
    <col min="5145" max="5376" width="9.7109375" style="18"/>
    <col min="5377" max="5377" width="13.140625" style="18" bestFit="1" customWidth="1"/>
    <col min="5378" max="5378" width="5.42578125" style="18" bestFit="1" customWidth="1"/>
    <col min="5379" max="5379" width="5.28515625" style="18" bestFit="1" customWidth="1"/>
    <col min="5380" max="5380" width="40" style="18" customWidth="1"/>
    <col min="5381" max="5381" width="13.42578125" style="18" customWidth="1"/>
    <col min="5382" max="5382" width="9.28515625" style="18" bestFit="1" customWidth="1"/>
    <col min="5383" max="5383" width="7.7109375" style="18" bestFit="1" customWidth="1"/>
    <col min="5384" max="5384" width="6.5703125" style="18" bestFit="1" customWidth="1"/>
    <col min="5385" max="5385" width="9.85546875" style="18" customWidth="1"/>
    <col min="5386" max="5386" width="9.42578125" style="18" customWidth="1"/>
    <col min="5387" max="5387" width="13.28515625" style="18" customWidth="1"/>
    <col min="5388" max="5388" width="12.5703125" style="18" customWidth="1"/>
    <col min="5389" max="5389" width="11.85546875" style="18" bestFit="1" customWidth="1"/>
    <col min="5390" max="5400" width="10.5703125" style="18" bestFit="1" customWidth="1"/>
    <col min="5401" max="5632" width="9.7109375" style="18"/>
    <col min="5633" max="5633" width="13.140625" style="18" bestFit="1" customWidth="1"/>
    <col min="5634" max="5634" width="5.42578125" style="18" bestFit="1" customWidth="1"/>
    <col min="5635" max="5635" width="5.28515625" style="18" bestFit="1" customWidth="1"/>
    <col min="5636" max="5636" width="40" style="18" customWidth="1"/>
    <col min="5637" max="5637" width="13.42578125" style="18" customWidth="1"/>
    <col min="5638" max="5638" width="9.28515625" style="18" bestFit="1" customWidth="1"/>
    <col min="5639" max="5639" width="7.7109375" style="18" bestFit="1" customWidth="1"/>
    <col min="5640" max="5640" width="6.5703125" style="18" bestFit="1" customWidth="1"/>
    <col min="5641" max="5641" width="9.85546875" style="18" customWidth="1"/>
    <col min="5642" max="5642" width="9.42578125" style="18" customWidth="1"/>
    <col min="5643" max="5643" width="13.28515625" style="18" customWidth="1"/>
    <col min="5644" max="5644" width="12.5703125" style="18" customWidth="1"/>
    <col min="5645" max="5645" width="11.85546875" style="18" bestFit="1" customWidth="1"/>
    <col min="5646" max="5656" width="10.5703125" style="18" bestFit="1" customWidth="1"/>
    <col min="5657" max="5888" width="9.7109375" style="18"/>
    <col min="5889" max="5889" width="13.140625" style="18" bestFit="1" customWidth="1"/>
    <col min="5890" max="5890" width="5.42578125" style="18" bestFit="1" customWidth="1"/>
    <col min="5891" max="5891" width="5.28515625" style="18" bestFit="1" customWidth="1"/>
    <col min="5892" max="5892" width="40" style="18" customWidth="1"/>
    <col min="5893" max="5893" width="13.42578125" style="18" customWidth="1"/>
    <col min="5894" max="5894" width="9.28515625" style="18" bestFit="1" customWidth="1"/>
    <col min="5895" max="5895" width="7.7109375" style="18" bestFit="1" customWidth="1"/>
    <col min="5896" max="5896" width="6.5703125" style="18" bestFit="1" customWidth="1"/>
    <col min="5897" max="5897" width="9.85546875" style="18" customWidth="1"/>
    <col min="5898" max="5898" width="9.42578125" style="18" customWidth="1"/>
    <col min="5899" max="5899" width="13.28515625" style="18" customWidth="1"/>
    <col min="5900" max="5900" width="12.5703125" style="18" customWidth="1"/>
    <col min="5901" max="5901" width="11.85546875" style="18" bestFit="1" customWidth="1"/>
    <col min="5902" max="5912" width="10.5703125" style="18" bestFit="1" customWidth="1"/>
    <col min="5913" max="6144" width="9.7109375" style="18"/>
    <col min="6145" max="6145" width="13.140625" style="18" bestFit="1" customWidth="1"/>
    <col min="6146" max="6146" width="5.42578125" style="18" bestFit="1" customWidth="1"/>
    <col min="6147" max="6147" width="5.28515625" style="18" bestFit="1" customWidth="1"/>
    <col min="6148" max="6148" width="40" style="18" customWidth="1"/>
    <col min="6149" max="6149" width="13.42578125" style="18" customWidth="1"/>
    <col min="6150" max="6150" width="9.28515625" style="18" bestFit="1" customWidth="1"/>
    <col min="6151" max="6151" width="7.7109375" style="18" bestFit="1" customWidth="1"/>
    <col min="6152" max="6152" width="6.5703125" style="18" bestFit="1" customWidth="1"/>
    <col min="6153" max="6153" width="9.85546875" style="18" customWidth="1"/>
    <col min="6154" max="6154" width="9.42578125" style="18" customWidth="1"/>
    <col min="6155" max="6155" width="13.28515625" style="18" customWidth="1"/>
    <col min="6156" max="6156" width="12.5703125" style="18" customWidth="1"/>
    <col min="6157" max="6157" width="11.85546875" style="18" bestFit="1" customWidth="1"/>
    <col min="6158" max="6168" width="10.5703125" style="18" bestFit="1" customWidth="1"/>
    <col min="6169" max="6400" width="9.7109375" style="18"/>
    <col min="6401" max="6401" width="13.140625" style="18" bestFit="1" customWidth="1"/>
    <col min="6402" max="6402" width="5.42578125" style="18" bestFit="1" customWidth="1"/>
    <col min="6403" max="6403" width="5.28515625" style="18" bestFit="1" customWidth="1"/>
    <col min="6404" max="6404" width="40" style="18" customWidth="1"/>
    <col min="6405" max="6405" width="13.42578125" style="18" customWidth="1"/>
    <col min="6406" max="6406" width="9.28515625" style="18" bestFit="1" customWidth="1"/>
    <col min="6407" max="6407" width="7.7109375" style="18" bestFit="1" customWidth="1"/>
    <col min="6408" max="6408" width="6.5703125" style="18" bestFit="1" customWidth="1"/>
    <col min="6409" max="6409" width="9.85546875" style="18" customWidth="1"/>
    <col min="6410" max="6410" width="9.42578125" style="18" customWidth="1"/>
    <col min="6411" max="6411" width="13.28515625" style="18" customWidth="1"/>
    <col min="6412" max="6412" width="12.5703125" style="18" customWidth="1"/>
    <col min="6413" max="6413" width="11.85546875" style="18" bestFit="1" customWidth="1"/>
    <col min="6414" max="6424" width="10.5703125" style="18" bestFit="1" customWidth="1"/>
    <col min="6425" max="6656" width="9.7109375" style="18"/>
    <col min="6657" max="6657" width="13.140625" style="18" bestFit="1" customWidth="1"/>
    <col min="6658" max="6658" width="5.42578125" style="18" bestFit="1" customWidth="1"/>
    <col min="6659" max="6659" width="5.28515625" style="18" bestFit="1" customWidth="1"/>
    <col min="6660" max="6660" width="40" style="18" customWidth="1"/>
    <col min="6661" max="6661" width="13.42578125" style="18" customWidth="1"/>
    <col min="6662" max="6662" width="9.28515625" style="18" bestFit="1" customWidth="1"/>
    <col min="6663" max="6663" width="7.7109375" style="18" bestFit="1" customWidth="1"/>
    <col min="6664" max="6664" width="6.5703125" style="18" bestFit="1" customWidth="1"/>
    <col min="6665" max="6665" width="9.85546875" style="18" customWidth="1"/>
    <col min="6666" max="6666" width="9.42578125" style="18" customWidth="1"/>
    <col min="6667" max="6667" width="13.28515625" style="18" customWidth="1"/>
    <col min="6668" max="6668" width="12.5703125" style="18" customWidth="1"/>
    <col min="6669" max="6669" width="11.85546875" style="18" bestFit="1" customWidth="1"/>
    <col min="6670" max="6680" width="10.5703125" style="18" bestFit="1" customWidth="1"/>
    <col min="6681" max="6912" width="9.7109375" style="18"/>
    <col min="6913" max="6913" width="13.140625" style="18" bestFit="1" customWidth="1"/>
    <col min="6914" max="6914" width="5.42578125" style="18" bestFit="1" customWidth="1"/>
    <col min="6915" max="6915" width="5.28515625" style="18" bestFit="1" customWidth="1"/>
    <col min="6916" max="6916" width="40" style="18" customWidth="1"/>
    <col min="6917" max="6917" width="13.42578125" style="18" customWidth="1"/>
    <col min="6918" max="6918" width="9.28515625" style="18" bestFit="1" customWidth="1"/>
    <col min="6919" max="6919" width="7.7109375" style="18" bestFit="1" customWidth="1"/>
    <col min="6920" max="6920" width="6.5703125" style="18" bestFit="1" customWidth="1"/>
    <col min="6921" max="6921" width="9.85546875" style="18" customWidth="1"/>
    <col min="6922" max="6922" width="9.42578125" style="18" customWidth="1"/>
    <col min="6923" max="6923" width="13.28515625" style="18" customWidth="1"/>
    <col min="6924" max="6924" width="12.5703125" style="18" customWidth="1"/>
    <col min="6925" max="6925" width="11.85546875" style="18" bestFit="1" customWidth="1"/>
    <col min="6926" max="6936" width="10.5703125" style="18" bestFit="1" customWidth="1"/>
    <col min="6937" max="7168" width="9.7109375" style="18"/>
    <col min="7169" max="7169" width="13.140625" style="18" bestFit="1" customWidth="1"/>
    <col min="7170" max="7170" width="5.42578125" style="18" bestFit="1" customWidth="1"/>
    <col min="7171" max="7171" width="5.28515625" style="18" bestFit="1" customWidth="1"/>
    <col min="7172" max="7172" width="40" style="18" customWidth="1"/>
    <col min="7173" max="7173" width="13.42578125" style="18" customWidth="1"/>
    <col min="7174" max="7174" width="9.28515625" style="18" bestFit="1" customWidth="1"/>
    <col min="7175" max="7175" width="7.7109375" style="18" bestFit="1" customWidth="1"/>
    <col min="7176" max="7176" width="6.5703125" style="18" bestFit="1" customWidth="1"/>
    <col min="7177" max="7177" width="9.85546875" style="18" customWidth="1"/>
    <col min="7178" max="7178" width="9.42578125" style="18" customWidth="1"/>
    <col min="7179" max="7179" width="13.28515625" style="18" customWidth="1"/>
    <col min="7180" max="7180" width="12.5703125" style="18" customWidth="1"/>
    <col min="7181" max="7181" width="11.85546875" style="18" bestFit="1" customWidth="1"/>
    <col min="7182" max="7192" width="10.5703125" style="18" bestFit="1" customWidth="1"/>
    <col min="7193" max="7424" width="9.7109375" style="18"/>
    <col min="7425" max="7425" width="13.140625" style="18" bestFit="1" customWidth="1"/>
    <col min="7426" max="7426" width="5.42578125" style="18" bestFit="1" customWidth="1"/>
    <col min="7427" max="7427" width="5.28515625" style="18" bestFit="1" customWidth="1"/>
    <col min="7428" max="7428" width="40" style="18" customWidth="1"/>
    <col min="7429" max="7429" width="13.42578125" style="18" customWidth="1"/>
    <col min="7430" max="7430" width="9.28515625" style="18" bestFit="1" customWidth="1"/>
    <col min="7431" max="7431" width="7.7109375" style="18" bestFit="1" customWidth="1"/>
    <col min="7432" max="7432" width="6.5703125" style="18" bestFit="1" customWidth="1"/>
    <col min="7433" max="7433" width="9.85546875" style="18" customWidth="1"/>
    <col min="7434" max="7434" width="9.42578125" style="18" customWidth="1"/>
    <col min="7435" max="7435" width="13.28515625" style="18" customWidth="1"/>
    <col min="7436" max="7436" width="12.5703125" style="18" customWidth="1"/>
    <col min="7437" max="7437" width="11.85546875" style="18" bestFit="1" customWidth="1"/>
    <col min="7438" max="7448" width="10.5703125" style="18" bestFit="1" customWidth="1"/>
    <col min="7449" max="7680" width="9.7109375" style="18"/>
    <col min="7681" max="7681" width="13.140625" style="18" bestFit="1" customWidth="1"/>
    <col min="7682" max="7682" width="5.42578125" style="18" bestFit="1" customWidth="1"/>
    <col min="7683" max="7683" width="5.28515625" style="18" bestFit="1" customWidth="1"/>
    <col min="7684" max="7684" width="40" style="18" customWidth="1"/>
    <col min="7685" max="7685" width="13.42578125" style="18" customWidth="1"/>
    <col min="7686" max="7686" width="9.28515625" style="18" bestFit="1" customWidth="1"/>
    <col min="7687" max="7687" width="7.7109375" style="18" bestFit="1" customWidth="1"/>
    <col min="7688" max="7688" width="6.5703125" style="18" bestFit="1" customWidth="1"/>
    <col min="7689" max="7689" width="9.85546875" style="18" customWidth="1"/>
    <col min="7690" max="7690" width="9.42578125" style="18" customWidth="1"/>
    <col min="7691" max="7691" width="13.28515625" style="18" customWidth="1"/>
    <col min="7692" max="7692" width="12.5703125" style="18" customWidth="1"/>
    <col min="7693" max="7693" width="11.85546875" style="18" bestFit="1" customWidth="1"/>
    <col min="7694" max="7704" width="10.5703125" style="18" bestFit="1" customWidth="1"/>
    <col min="7705" max="7936" width="9.7109375" style="18"/>
    <col min="7937" max="7937" width="13.140625" style="18" bestFit="1" customWidth="1"/>
    <col min="7938" max="7938" width="5.42578125" style="18" bestFit="1" customWidth="1"/>
    <col min="7939" max="7939" width="5.28515625" style="18" bestFit="1" customWidth="1"/>
    <col min="7940" max="7940" width="40" style="18" customWidth="1"/>
    <col min="7941" max="7941" width="13.42578125" style="18" customWidth="1"/>
    <col min="7942" max="7942" width="9.28515625" style="18" bestFit="1" customWidth="1"/>
    <col min="7943" max="7943" width="7.7109375" style="18" bestFit="1" customWidth="1"/>
    <col min="7944" max="7944" width="6.5703125" style="18" bestFit="1" customWidth="1"/>
    <col min="7945" max="7945" width="9.85546875" style="18" customWidth="1"/>
    <col min="7946" max="7946" width="9.42578125" style="18" customWidth="1"/>
    <col min="7947" max="7947" width="13.28515625" style="18" customWidth="1"/>
    <col min="7948" max="7948" width="12.5703125" style="18" customWidth="1"/>
    <col min="7949" max="7949" width="11.85546875" style="18" bestFit="1" customWidth="1"/>
    <col min="7950" max="7960" width="10.5703125" style="18" bestFit="1" customWidth="1"/>
    <col min="7961" max="8192" width="9.7109375" style="18"/>
    <col min="8193" max="8193" width="13.140625" style="18" bestFit="1" customWidth="1"/>
    <col min="8194" max="8194" width="5.42578125" style="18" bestFit="1" customWidth="1"/>
    <col min="8195" max="8195" width="5.28515625" style="18" bestFit="1" customWidth="1"/>
    <col min="8196" max="8196" width="40" style="18" customWidth="1"/>
    <col min="8197" max="8197" width="13.42578125" style="18" customWidth="1"/>
    <col min="8198" max="8198" width="9.28515625" style="18" bestFit="1" customWidth="1"/>
    <col min="8199" max="8199" width="7.7109375" style="18" bestFit="1" customWidth="1"/>
    <col min="8200" max="8200" width="6.5703125" style="18" bestFit="1" customWidth="1"/>
    <col min="8201" max="8201" width="9.85546875" style="18" customWidth="1"/>
    <col min="8202" max="8202" width="9.42578125" style="18" customWidth="1"/>
    <col min="8203" max="8203" width="13.28515625" style="18" customWidth="1"/>
    <col min="8204" max="8204" width="12.5703125" style="18" customWidth="1"/>
    <col min="8205" max="8205" width="11.85546875" style="18" bestFit="1" customWidth="1"/>
    <col min="8206" max="8216" width="10.5703125" style="18" bestFit="1" customWidth="1"/>
    <col min="8217" max="8448" width="9.7109375" style="18"/>
    <col min="8449" max="8449" width="13.140625" style="18" bestFit="1" customWidth="1"/>
    <col min="8450" max="8450" width="5.42578125" style="18" bestFit="1" customWidth="1"/>
    <col min="8451" max="8451" width="5.28515625" style="18" bestFit="1" customWidth="1"/>
    <col min="8452" max="8452" width="40" style="18" customWidth="1"/>
    <col min="8453" max="8453" width="13.42578125" style="18" customWidth="1"/>
    <col min="8454" max="8454" width="9.28515625" style="18" bestFit="1" customWidth="1"/>
    <col min="8455" max="8455" width="7.7109375" style="18" bestFit="1" customWidth="1"/>
    <col min="8456" max="8456" width="6.5703125" style="18" bestFit="1" customWidth="1"/>
    <col min="8457" max="8457" width="9.85546875" style="18" customWidth="1"/>
    <col min="8458" max="8458" width="9.42578125" style="18" customWidth="1"/>
    <col min="8459" max="8459" width="13.28515625" style="18" customWidth="1"/>
    <col min="8460" max="8460" width="12.5703125" style="18" customWidth="1"/>
    <col min="8461" max="8461" width="11.85546875" style="18" bestFit="1" customWidth="1"/>
    <col min="8462" max="8472" width="10.5703125" style="18" bestFit="1" customWidth="1"/>
    <col min="8473" max="8704" width="9.7109375" style="18"/>
    <col min="8705" max="8705" width="13.140625" style="18" bestFit="1" customWidth="1"/>
    <col min="8706" max="8706" width="5.42578125" style="18" bestFit="1" customWidth="1"/>
    <col min="8707" max="8707" width="5.28515625" style="18" bestFit="1" customWidth="1"/>
    <col min="8708" max="8708" width="40" style="18" customWidth="1"/>
    <col min="8709" max="8709" width="13.42578125" style="18" customWidth="1"/>
    <col min="8710" max="8710" width="9.28515625" style="18" bestFit="1" customWidth="1"/>
    <col min="8711" max="8711" width="7.7109375" style="18" bestFit="1" customWidth="1"/>
    <col min="8712" max="8712" width="6.5703125" style="18" bestFit="1" customWidth="1"/>
    <col min="8713" max="8713" width="9.85546875" style="18" customWidth="1"/>
    <col min="8714" max="8714" width="9.42578125" style="18" customWidth="1"/>
    <col min="8715" max="8715" width="13.28515625" style="18" customWidth="1"/>
    <col min="8716" max="8716" width="12.5703125" style="18" customWidth="1"/>
    <col min="8717" max="8717" width="11.85546875" style="18" bestFit="1" customWidth="1"/>
    <col min="8718" max="8728" width="10.5703125" style="18" bestFit="1" customWidth="1"/>
    <col min="8729" max="8960" width="9.7109375" style="18"/>
    <col min="8961" max="8961" width="13.140625" style="18" bestFit="1" customWidth="1"/>
    <col min="8962" max="8962" width="5.42578125" style="18" bestFit="1" customWidth="1"/>
    <col min="8963" max="8963" width="5.28515625" style="18" bestFit="1" customWidth="1"/>
    <col min="8964" max="8964" width="40" style="18" customWidth="1"/>
    <col min="8965" max="8965" width="13.42578125" style="18" customWidth="1"/>
    <col min="8966" max="8966" width="9.28515625" style="18" bestFit="1" customWidth="1"/>
    <col min="8967" max="8967" width="7.7109375" style="18" bestFit="1" customWidth="1"/>
    <col min="8968" max="8968" width="6.5703125" style="18" bestFit="1" customWidth="1"/>
    <col min="8969" max="8969" width="9.85546875" style="18" customWidth="1"/>
    <col min="8970" max="8970" width="9.42578125" style="18" customWidth="1"/>
    <col min="8971" max="8971" width="13.28515625" style="18" customWidth="1"/>
    <col min="8972" max="8972" width="12.5703125" style="18" customWidth="1"/>
    <col min="8973" max="8973" width="11.85546875" style="18" bestFit="1" customWidth="1"/>
    <col min="8974" max="8984" width="10.5703125" style="18" bestFit="1" customWidth="1"/>
    <col min="8985" max="9216" width="9.7109375" style="18"/>
    <col min="9217" max="9217" width="13.140625" style="18" bestFit="1" customWidth="1"/>
    <col min="9218" max="9218" width="5.42578125" style="18" bestFit="1" customWidth="1"/>
    <col min="9219" max="9219" width="5.28515625" style="18" bestFit="1" customWidth="1"/>
    <col min="9220" max="9220" width="40" style="18" customWidth="1"/>
    <col min="9221" max="9221" width="13.42578125" style="18" customWidth="1"/>
    <col min="9222" max="9222" width="9.28515625" style="18" bestFit="1" customWidth="1"/>
    <col min="9223" max="9223" width="7.7109375" style="18" bestFit="1" customWidth="1"/>
    <col min="9224" max="9224" width="6.5703125" style="18" bestFit="1" customWidth="1"/>
    <col min="9225" max="9225" width="9.85546875" style="18" customWidth="1"/>
    <col min="9226" max="9226" width="9.42578125" style="18" customWidth="1"/>
    <col min="9227" max="9227" width="13.28515625" style="18" customWidth="1"/>
    <col min="9228" max="9228" width="12.5703125" style="18" customWidth="1"/>
    <col min="9229" max="9229" width="11.85546875" style="18" bestFit="1" customWidth="1"/>
    <col min="9230" max="9240" width="10.5703125" style="18" bestFit="1" customWidth="1"/>
    <col min="9241" max="9472" width="9.7109375" style="18"/>
    <col min="9473" max="9473" width="13.140625" style="18" bestFit="1" customWidth="1"/>
    <col min="9474" max="9474" width="5.42578125" style="18" bestFit="1" customWidth="1"/>
    <col min="9475" max="9475" width="5.28515625" style="18" bestFit="1" customWidth="1"/>
    <col min="9476" max="9476" width="40" style="18" customWidth="1"/>
    <col min="9477" max="9477" width="13.42578125" style="18" customWidth="1"/>
    <col min="9478" max="9478" width="9.28515625" style="18" bestFit="1" customWidth="1"/>
    <col min="9479" max="9479" width="7.7109375" style="18" bestFit="1" customWidth="1"/>
    <col min="9480" max="9480" width="6.5703125" style="18" bestFit="1" customWidth="1"/>
    <col min="9481" max="9481" width="9.85546875" style="18" customWidth="1"/>
    <col min="9482" max="9482" width="9.42578125" style="18" customWidth="1"/>
    <col min="9483" max="9483" width="13.28515625" style="18" customWidth="1"/>
    <col min="9484" max="9484" width="12.5703125" style="18" customWidth="1"/>
    <col min="9485" max="9485" width="11.85546875" style="18" bestFit="1" customWidth="1"/>
    <col min="9486" max="9496" width="10.5703125" style="18" bestFit="1" customWidth="1"/>
    <col min="9497" max="9728" width="9.7109375" style="18"/>
    <col min="9729" max="9729" width="13.140625" style="18" bestFit="1" customWidth="1"/>
    <col min="9730" max="9730" width="5.42578125" style="18" bestFit="1" customWidth="1"/>
    <col min="9731" max="9731" width="5.28515625" style="18" bestFit="1" customWidth="1"/>
    <col min="9732" max="9732" width="40" style="18" customWidth="1"/>
    <col min="9733" max="9733" width="13.42578125" style="18" customWidth="1"/>
    <col min="9734" max="9734" width="9.28515625" style="18" bestFit="1" customWidth="1"/>
    <col min="9735" max="9735" width="7.7109375" style="18" bestFit="1" customWidth="1"/>
    <col min="9736" max="9736" width="6.5703125" style="18" bestFit="1" customWidth="1"/>
    <col min="9737" max="9737" width="9.85546875" style="18" customWidth="1"/>
    <col min="9738" max="9738" width="9.42578125" style="18" customWidth="1"/>
    <col min="9739" max="9739" width="13.28515625" style="18" customWidth="1"/>
    <col min="9740" max="9740" width="12.5703125" style="18" customWidth="1"/>
    <col min="9741" max="9741" width="11.85546875" style="18" bestFit="1" customWidth="1"/>
    <col min="9742" max="9752" width="10.5703125" style="18" bestFit="1" customWidth="1"/>
    <col min="9753" max="9984" width="9.7109375" style="18"/>
    <col min="9985" max="9985" width="13.140625" style="18" bestFit="1" customWidth="1"/>
    <col min="9986" max="9986" width="5.42578125" style="18" bestFit="1" customWidth="1"/>
    <col min="9987" max="9987" width="5.28515625" style="18" bestFit="1" customWidth="1"/>
    <col min="9988" max="9988" width="40" style="18" customWidth="1"/>
    <col min="9989" max="9989" width="13.42578125" style="18" customWidth="1"/>
    <col min="9990" max="9990" width="9.28515625" style="18" bestFit="1" customWidth="1"/>
    <col min="9991" max="9991" width="7.7109375" style="18" bestFit="1" customWidth="1"/>
    <col min="9992" max="9992" width="6.5703125" style="18" bestFit="1" customWidth="1"/>
    <col min="9993" max="9993" width="9.85546875" style="18" customWidth="1"/>
    <col min="9994" max="9994" width="9.42578125" style="18" customWidth="1"/>
    <col min="9995" max="9995" width="13.28515625" style="18" customWidth="1"/>
    <col min="9996" max="9996" width="12.5703125" style="18" customWidth="1"/>
    <col min="9997" max="9997" width="11.85546875" style="18" bestFit="1" customWidth="1"/>
    <col min="9998" max="10008" width="10.5703125" style="18" bestFit="1" customWidth="1"/>
    <col min="10009" max="10240" width="9.7109375" style="18"/>
    <col min="10241" max="10241" width="13.140625" style="18" bestFit="1" customWidth="1"/>
    <col min="10242" max="10242" width="5.42578125" style="18" bestFit="1" customWidth="1"/>
    <col min="10243" max="10243" width="5.28515625" style="18" bestFit="1" customWidth="1"/>
    <col min="10244" max="10244" width="40" style="18" customWidth="1"/>
    <col min="10245" max="10245" width="13.42578125" style="18" customWidth="1"/>
    <col min="10246" max="10246" width="9.28515625" style="18" bestFit="1" customWidth="1"/>
    <col min="10247" max="10247" width="7.7109375" style="18" bestFit="1" customWidth="1"/>
    <col min="10248" max="10248" width="6.5703125" style="18" bestFit="1" customWidth="1"/>
    <col min="10249" max="10249" width="9.85546875" style="18" customWidth="1"/>
    <col min="10250" max="10250" width="9.42578125" style="18" customWidth="1"/>
    <col min="10251" max="10251" width="13.28515625" style="18" customWidth="1"/>
    <col min="10252" max="10252" width="12.5703125" style="18" customWidth="1"/>
    <col min="10253" max="10253" width="11.85546875" style="18" bestFit="1" customWidth="1"/>
    <col min="10254" max="10264" width="10.5703125" style="18" bestFit="1" customWidth="1"/>
    <col min="10265" max="10496" width="9.7109375" style="18"/>
    <col min="10497" max="10497" width="13.140625" style="18" bestFit="1" customWidth="1"/>
    <col min="10498" max="10498" width="5.42578125" style="18" bestFit="1" customWidth="1"/>
    <col min="10499" max="10499" width="5.28515625" style="18" bestFit="1" customWidth="1"/>
    <col min="10500" max="10500" width="40" style="18" customWidth="1"/>
    <col min="10501" max="10501" width="13.42578125" style="18" customWidth="1"/>
    <col min="10502" max="10502" width="9.28515625" style="18" bestFit="1" customWidth="1"/>
    <col min="10503" max="10503" width="7.7109375" style="18" bestFit="1" customWidth="1"/>
    <col min="10504" max="10504" width="6.5703125" style="18" bestFit="1" customWidth="1"/>
    <col min="10505" max="10505" width="9.85546875" style="18" customWidth="1"/>
    <col min="10506" max="10506" width="9.42578125" style="18" customWidth="1"/>
    <col min="10507" max="10507" width="13.28515625" style="18" customWidth="1"/>
    <col min="10508" max="10508" width="12.5703125" style="18" customWidth="1"/>
    <col min="10509" max="10509" width="11.85546875" style="18" bestFit="1" customWidth="1"/>
    <col min="10510" max="10520" width="10.5703125" style="18" bestFit="1" customWidth="1"/>
    <col min="10521" max="10752" width="9.7109375" style="18"/>
    <col min="10753" max="10753" width="13.140625" style="18" bestFit="1" customWidth="1"/>
    <col min="10754" max="10754" width="5.42578125" style="18" bestFit="1" customWidth="1"/>
    <col min="10755" max="10755" width="5.28515625" style="18" bestFit="1" customWidth="1"/>
    <col min="10756" max="10756" width="40" style="18" customWidth="1"/>
    <col min="10757" max="10757" width="13.42578125" style="18" customWidth="1"/>
    <col min="10758" max="10758" width="9.28515625" style="18" bestFit="1" customWidth="1"/>
    <col min="10759" max="10759" width="7.7109375" style="18" bestFit="1" customWidth="1"/>
    <col min="10760" max="10760" width="6.5703125" style="18" bestFit="1" customWidth="1"/>
    <col min="10761" max="10761" width="9.85546875" style="18" customWidth="1"/>
    <col min="10762" max="10762" width="9.42578125" style="18" customWidth="1"/>
    <col min="10763" max="10763" width="13.28515625" style="18" customWidth="1"/>
    <col min="10764" max="10764" width="12.5703125" style="18" customWidth="1"/>
    <col min="10765" max="10765" width="11.85546875" style="18" bestFit="1" customWidth="1"/>
    <col min="10766" max="10776" width="10.5703125" style="18" bestFit="1" customWidth="1"/>
    <col min="10777" max="11008" width="9.7109375" style="18"/>
    <col min="11009" max="11009" width="13.140625" style="18" bestFit="1" customWidth="1"/>
    <col min="11010" max="11010" width="5.42578125" style="18" bestFit="1" customWidth="1"/>
    <col min="11011" max="11011" width="5.28515625" style="18" bestFit="1" customWidth="1"/>
    <col min="11012" max="11012" width="40" style="18" customWidth="1"/>
    <col min="11013" max="11013" width="13.42578125" style="18" customWidth="1"/>
    <col min="11014" max="11014" width="9.28515625" style="18" bestFit="1" customWidth="1"/>
    <col min="11015" max="11015" width="7.7109375" style="18" bestFit="1" customWidth="1"/>
    <col min="11016" max="11016" width="6.5703125" style="18" bestFit="1" customWidth="1"/>
    <col min="11017" max="11017" width="9.85546875" style="18" customWidth="1"/>
    <col min="11018" max="11018" width="9.42578125" style="18" customWidth="1"/>
    <col min="11019" max="11019" width="13.28515625" style="18" customWidth="1"/>
    <col min="11020" max="11020" width="12.5703125" style="18" customWidth="1"/>
    <col min="11021" max="11021" width="11.85546875" style="18" bestFit="1" customWidth="1"/>
    <col min="11022" max="11032" width="10.5703125" style="18" bestFit="1" customWidth="1"/>
    <col min="11033" max="11264" width="9.7109375" style="18"/>
    <col min="11265" max="11265" width="13.140625" style="18" bestFit="1" customWidth="1"/>
    <col min="11266" max="11266" width="5.42578125" style="18" bestFit="1" customWidth="1"/>
    <col min="11267" max="11267" width="5.28515625" style="18" bestFit="1" customWidth="1"/>
    <col min="11268" max="11268" width="40" style="18" customWidth="1"/>
    <col min="11269" max="11269" width="13.42578125" style="18" customWidth="1"/>
    <col min="11270" max="11270" width="9.28515625" style="18" bestFit="1" customWidth="1"/>
    <col min="11271" max="11271" width="7.7109375" style="18" bestFit="1" customWidth="1"/>
    <col min="11272" max="11272" width="6.5703125" style="18" bestFit="1" customWidth="1"/>
    <col min="11273" max="11273" width="9.85546875" style="18" customWidth="1"/>
    <col min="11274" max="11274" width="9.42578125" style="18" customWidth="1"/>
    <col min="11275" max="11275" width="13.28515625" style="18" customWidth="1"/>
    <col min="11276" max="11276" width="12.5703125" style="18" customWidth="1"/>
    <col min="11277" max="11277" width="11.85546875" style="18" bestFit="1" customWidth="1"/>
    <col min="11278" max="11288" width="10.5703125" style="18" bestFit="1" customWidth="1"/>
    <col min="11289" max="11520" width="9.7109375" style="18"/>
    <col min="11521" max="11521" width="13.140625" style="18" bestFit="1" customWidth="1"/>
    <col min="11522" max="11522" width="5.42578125" style="18" bestFit="1" customWidth="1"/>
    <col min="11523" max="11523" width="5.28515625" style="18" bestFit="1" customWidth="1"/>
    <col min="11524" max="11524" width="40" style="18" customWidth="1"/>
    <col min="11525" max="11525" width="13.42578125" style="18" customWidth="1"/>
    <col min="11526" max="11526" width="9.28515625" style="18" bestFit="1" customWidth="1"/>
    <col min="11527" max="11527" width="7.7109375" style="18" bestFit="1" customWidth="1"/>
    <col min="11528" max="11528" width="6.5703125" style="18" bestFit="1" customWidth="1"/>
    <col min="11529" max="11529" width="9.85546875" style="18" customWidth="1"/>
    <col min="11530" max="11530" width="9.42578125" style="18" customWidth="1"/>
    <col min="11531" max="11531" width="13.28515625" style="18" customWidth="1"/>
    <col min="11532" max="11532" width="12.5703125" style="18" customWidth="1"/>
    <col min="11533" max="11533" width="11.85546875" style="18" bestFit="1" customWidth="1"/>
    <col min="11534" max="11544" width="10.5703125" style="18" bestFit="1" customWidth="1"/>
    <col min="11545" max="11776" width="9.7109375" style="18"/>
    <col min="11777" max="11777" width="13.140625" style="18" bestFit="1" customWidth="1"/>
    <col min="11778" max="11778" width="5.42578125" style="18" bestFit="1" customWidth="1"/>
    <col min="11779" max="11779" width="5.28515625" style="18" bestFit="1" customWidth="1"/>
    <col min="11780" max="11780" width="40" style="18" customWidth="1"/>
    <col min="11781" max="11781" width="13.42578125" style="18" customWidth="1"/>
    <col min="11782" max="11782" width="9.28515625" style="18" bestFit="1" customWidth="1"/>
    <col min="11783" max="11783" width="7.7109375" style="18" bestFit="1" customWidth="1"/>
    <col min="11784" max="11784" width="6.5703125" style="18" bestFit="1" customWidth="1"/>
    <col min="11785" max="11785" width="9.85546875" style="18" customWidth="1"/>
    <col min="11786" max="11786" width="9.42578125" style="18" customWidth="1"/>
    <col min="11787" max="11787" width="13.28515625" style="18" customWidth="1"/>
    <col min="11788" max="11788" width="12.5703125" style="18" customWidth="1"/>
    <col min="11789" max="11789" width="11.85546875" style="18" bestFit="1" customWidth="1"/>
    <col min="11790" max="11800" width="10.5703125" style="18" bestFit="1" customWidth="1"/>
    <col min="11801" max="12032" width="9.7109375" style="18"/>
    <col min="12033" max="12033" width="13.140625" style="18" bestFit="1" customWidth="1"/>
    <col min="12034" max="12034" width="5.42578125" style="18" bestFit="1" customWidth="1"/>
    <col min="12035" max="12035" width="5.28515625" style="18" bestFit="1" customWidth="1"/>
    <col min="12036" max="12036" width="40" style="18" customWidth="1"/>
    <col min="12037" max="12037" width="13.42578125" style="18" customWidth="1"/>
    <col min="12038" max="12038" width="9.28515625" style="18" bestFit="1" customWidth="1"/>
    <col min="12039" max="12039" width="7.7109375" style="18" bestFit="1" customWidth="1"/>
    <col min="12040" max="12040" width="6.5703125" style="18" bestFit="1" customWidth="1"/>
    <col min="12041" max="12041" width="9.85546875" style="18" customWidth="1"/>
    <col min="12042" max="12042" width="9.42578125" style="18" customWidth="1"/>
    <col min="12043" max="12043" width="13.28515625" style="18" customWidth="1"/>
    <col min="12044" max="12044" width="12.5703125" style="18" customWidth="1"/>
    <col min="12045" max="12045" width="11.85546875" style="18" bestFit="1" customWidth="1"/>
    <col min="12046" max="12056" width="10.5703125" style="18" bestFit="1" customWidth="1"/>
    <col min="12057" max="12288" width="9.7109375" style="18"/>
    <col min="12289" max="12289" width="13.140625" style="18" bestFit="1" customWidth="1"/>
    <col min="12290" max="12290" width="5.42578125" style="18" bestFit="1" customWidth="1"/>
    <col min="12291" max="12291" width="5.28515625" style="18" bestFit="1" customWidth="1"/>
    <col min="12292" max="12292" width="40" style="18" customWidth="1"/>
    <col min="12293" max="12293" width="13.42578125" style="18" customWidth="1"/>
    <col min="12294" max="12294" width="9.28515625" style="18" bestFit="1" customWidth="1"/>
    <col min="12295" max="12295" width="7.7109375" style="18" bestFit="1" customWidth="1"/>
    <col min="12296" max="12296" width="6.5703125" style="18" bestFit="1" customWidth="1"/>
    <col min="12297" max="12297" width="9.85546875" style="18" customWidth="1"/>
    <col min="12298" max="12298" width="9.42578125" style="18" customWidth="1"/>
    <col min="12299" max="12299" width="13.28515625" style="18" customWidth="1"/>
    <col min="12300" max="12300" width="12.5703125" style="18" customWidth="1"/>
    <col min="12301" max="12301" width="11.85546875" style="18" bestFit="1" customWidth="1"/>
    <col min="12302" max="12312" width="10.5703125" style="18" bestFit="1" customWidth="1"/>
    <col min="12313" max="12544" width="9.7109375" style="18"/>
    <col min="12545" max="12545" width="13.140625" style="18" bestFit="1" customWidth="1"/>
    <col min="12546" max="12546" width="5.42578125" style="18" bestFit="1" customWidth="1"/>
    <col min="12547" max="12547" width="5.28515625" style="18" bestFit="1" customWidth="1"/>
    <col min="12548" max="12548" width="40" style="18" customWidth="1"/>
    <col min="12549" max="12549" width="13.42578125" style="18" customWidth="1"/>
    <col min="12550" max="12550" width="9.28515625" style="18" bestFit="1" customWidth="1"/>
    <col min="12551" max="12551" width="7.7109375" style="18" bestFit="1" customWidth="1"/>
    <col min="12552" max="12552" width="6.5703125" style="18" bestFit="1" customWidth="1"/>
    <col min="12553" max="12553" width="9.85546875" style="18" customWidth="1"/>
    <col min="12554" max="12554" width="9.42578125" style="18" customWidth="1"/>
    <col min="12555" max="12555" width="13.28515625" style="18" customWidth="1"/>
    <col min="12556" max="12556" width="12.5703125" style="18" customWidth="1"/>
    <col min="12557" max="12557" width="11.85546875" style="18" bestFit="1" customWidth="1"/>
    <col min="12558" max="12568" width="10.5703125" style="18" bestFit="1" customWidth="1"/>
    <col min="12569" max="12800" width="9.7109375" style="18"/>
    <col min="12801" max="12801" width="13.140625" style="18" bestFit="1" customWidth="1"/>
    <col min="12802" max="12802" width="5.42578125" style="18" bestFit="1" customWidth="1"/>
    <col min="12803" max="12803" width="5.28515625" style="18" bestFit="1" customWidth="1"/>
    <col min="12804" max="12804" width="40" style="18" customWidth="1"/>
    <col min="12805" max="12805" width="13.42578125" style="18" customWidth="1"/>
    <col min="12806" max="12806" width="9.28515625" style="18" bestFit="1" customWidth="1"/>
    <col min="12807" max="12807" width="7.7109375" style="18" bestFit="1" customWidth="1"/>
    <col min="12808" max="12808" width="6.5703125" style="18" bestFit="1" customWidth="1"/>
    <col min="12809" max="12809" width="9.85546875" style="18" customWidth="1"/>
    <col min="12810" max="12810" width="9.42578125" style="18" customWidth="1"/>
    <col min="12811" max="12811" width="13.28515625" style="18" customWidth="1"/>
    <col min="12812" max="12812" width="12.5703125" style="18" customWidth="1"/>
    <col min="12813" max="12813" width="11.85546875" style="18" bestFit="1" customWidth="1"/>
    <col min="12814" max="12824" width="10.5703125" style="18" bestFit="1" customWidth="1"/>
    <col min="12825" max="13056" width="9.7109375" style="18"/>
    <col min="13057" max="13057" width="13.140625" style="18" bestFit="1" customWidth="1"/>
    <col min="13058" max="13058" width="5.42578125" style="18" bestFit="1" customWidth="1"/>
    <col min="13059" max="13059" width="5.28515625" style="18" bestFit="1" customWidth="1"/>
    <col min="13060" max="13060" width="40" style="18" customWidth="1"/>
    <col min="13061" max="13061" width="13.42578125" style="18" customWidth="1"/>
    <col min="13062" max="13062" width="9.28515625" style="18" bestFit="1" customWidth="1"/>
    <col min="13063" max="13063" width="7.7109375" style="18" bestFit="1" customWidth="1"/>
    <col min="13064" max="13064" width="6.5703125" style="18" bestFit="1" customWidth="1"/>
    <col min="13065" max="13065" width="9.85546875" style="18" customWidth="1"/>
    <col min="13066" max="13066" width="9.42578125" style="18" customWidth="1"/>
    <col min="13067" max="13067" width="13.28515625" style="18" customWidth="1"/>
    <col min="13068" max="13068" width="12.5703125" style="18" customWidth="1"/>
    <col min="13069" max="13069" width="11.85546875" style="18" bestFit="1" customWidth="1"/>
    <col min="13070" max="13080" width="10.5703125" style="18" bestFit="1" customWidth="1"/>
    <col min="13081" max="13312" width="9.7109375" style="18"/>
    <col min="13313" max="13313" width="13.140625" style="18" bestFit="1" customWidth="1"/>
    <col min="13314" max="13314" width="5.42578125" style="18" bestFit="1" customWidth="1"/>
    <col min="13315" max="13315" width="5.28515625" style="18" bestFit="1" customWidth="1"/>
    <col min="13316" max="13316" width="40" style="18" customWidth="1"/>
    <col min="13317" max="13317" width="13.42578125" style="18" customWidth="1"/>
    <col min="13318" max="13318" width="9.28515625" style="18" bestFit="1" customWidth="1"/>
    <col min="13319" max="13319" width="7.7109375" style="18" bestFit="1" customWidth="1"/>
    <col min="13320" max="13320" width="6.5703125" style="18" bestFit="1" customWidth="1"/>
    <col min="13321" max="13321" width="9.85546875" style="18" customWidth="1"/>
    <col min="13322" max="13322" width="9.42578125" style="18" customWidth="1"/>
    <col min="13323" max="13323" width="13.28515625" style="18" customWidth="1"/>
    <col min="13324" max="13324" width="12.5703125" style="18" customWidth="1"/>
    <col min="13325" max="13325" width="11.85546875" style="18" bestFit="1" customWidth="1"/>
    <col min="13326" max="13336" width="10.5703125" style="18" bestFit="1" customWidth="1"/>
    <col min="13337" max="13568" width="9.7109375" style="18"/>
    <col min="13569" max="13569" width="13.140625" style="18" bestFit="1" customWidth="1"/>
    <col min="13570" max="13570" width="5.42578125" style="18" bestFit="1" customWidth="1"/>
    <col min="13571" max="13571" width="5.28515625" style="18" bestFit="1" customWidth="1"/>
    <col min="13572" max="13572" width="40" style="18" customWidth="1"/>
    <col min="13573" max="13573" width="13.42578125" style="18" customWidth="1"/>
    <col min="13574" max="13574" width="9.28515625" style="18" bestFit="1" customWidth="1"/>
    <col min="13575" max="13575" width="7.7109375" style="18" bestFit="1" customWidth="1"/>
    <col min="13576" max="13576" width="6.5703125" style="18" bestFit="1" customWidth="1"/>
    <col min="13577" max="13577" width="9.85546875" style="18" customWidth="1"/>
    <col min="13578" max="13578" width="9.42578125" style="18" customWidth="1"/>
    <col min="13579" max="13579" width="13.28515625" style="18" customWidth="1"/>
    <col min="13580" max="13580" width="12.5703125" style="18" customWidth="1"/>
    <col min="13581" max="13581" width="11.85546875" style="18" bestFit="1" customWidth="1"/>
    <col min="13582" max="13592" width="10.5703125" style="18" bestFit="1" customWidth="1"/>
    <col min="13593" max="13824" width="9.7109375" style="18"/>
    <col min="13825" max="13825" width="13.140625" style="18" bestFit="1" customWidth="1"/>
    <col min="13826" max="13826" width="5.42578125" style="18" bestFit="1" customWidth="1"/>
    <col min="13827" max="13827" width="5.28515625" style="18" bestFit="1" customWidth="1"/>
    <col min="13828" max="13828" width="40" style="18" customWidth="1"/>
    <col min="13829" max="13829" width="13.42578125" style="18" customWidth="1"/>
    <col min="13830" max="13830" width="9.28515625" style="18" bestFit="1" customWidth="1"/>
    <col min="13831" max="13831" width="7.7109375" style="18" bestFit="1" customWidth="1"/>
    <col min="13832" max="13832" width="6.5703125" style="18" bestFit="1" customWidth="1"/>
    <col min="13833" max="13833" width="9.85546875" style="18" customWidth="1"/>
    <col min="13834" max="13834" width="9.42578125" style="18" customWidth="1"/>
    <col min="13835" max="13835" width="13.28515625" style="18" customWidth="1"/>
    <col min="13836" max="13836" width="12.5703125" style="18" customWidth="1"/>
    <col min="13837" max="13837" width="11.85546875" style="18" bestFit="1" customWidth="1"/>
    <col min="13838" max="13848" width="10.5703125" style="18" bestFit="1" customWidth="1"/>
    <col min="13849" max="14080" width="9.7109375" style="18"/>
    <col min="14081" max="14081" width="13.140625" style="18" bestFit="1" customWidth="1"/>
    <col min="14082" max="14082" width="5.42578125" style="18" bestFit="1" customWidth="1"/>
    <col min="14083" max="14083" width="5.28515625" style="18" bestFit="1" customWidth="1"/>
    <col min="14084" max="14084" width="40" style="18" customWidth="1"/>
    <col min="14085" max="14085" width="13.42578125" style="18" customWidth="1"/>
    <col min="14086" max="14086" width="9.28515625" style="18" bestFit="1" customWidth="1"/>
    <col min="14087" max="14087" width="7.7109375" style="18" bestFit="1" customWidth="1"/>
    <col min="14088" max="14088" width="6.5703125" style="18" bestFit="1" customWidth="1"/>
    <col min="14089" max="14089" width="9.85546875" style="18" customWidth="1"/>
    <col min="14090" max="14090" width="9.42578125" style="18" customWidth="1"/>
    <col min="14091" max="14091" width="13.28515625" style="18" customWidth="1"/>
    <col min="14092" max="14092" width="12.5703125" style="18" customWidth="1"/>
    <col min="14093" max="14093" width="11.85546875" style="18" bestFit="1" customWidth="1"/>
    <col min="14094" max="14104" width="10.5703125" style="18" bestFit="1" customWidth="1"/>
    <col min="14105" max="14336" width="9.7109375" style="18"/>
    <col min="14337" max="14337" width="13.140625" style="18" bestFit="1" customWidth="1"/>
    <col min="14338" max="14338" width="5.42578125" style="18" bestFit="1" customWidth="1"/>
    <col min="14339" max="14339" width="5.28515625" style="18" bestFit="1" customWidth="1"/>
    <col min="14340" max="14340" width="40" style="18" customWidth="1"/>
    <col min="14341" max="14341" width="13.42578125" style="18" customWidth="1"/>
    <col min="14342" max="14342" width="9.28515625" style="18" bestFit="1" customWidth="1"/>
    <col min="14343" max="14343" width="7.7109375" style="18" bestFit="1" customWidth="1"/>
    <col min="14344" max="14344" width="6.5703125" style="18" bestFit="1" customWidth="1"/>
    <col min="14345" max="14345" width="9.85546875" style="18" customWidth="1"/>
    <col min="14346" max="14346" width="9.42578125" style="18" customWidth="1"/>
    <col min="14347" max="14347" width="13.28515625" style="18" customWidth="1"/>
    <col min="14348" max="14348" width="12.5703125" style="18" customWidth="1"/>
    <col min="14349" max="14349" width="11.85546875" style="18" bestFit="1" customWidth="1"/>
    <col min="14350" max="14360" width="10.5703125" style="18" bestFit="1" customWidth="1"/>
    <col min="14361" max="14592" width="9.7109375" style="18"/>
    <col min="14593" max="14593" width="13.140625" style="18" bestFit="1" customWidth="1"/>
    <col min="14594" max="14594" width="5.42578125" style="18" bestFit="1" customWidth="1"/>
    <col min="14595" max="14595" width="5.28515625" style="18" bestFit="1" customWidth="1"/>
    <col min="14596" max="14596" width="40" style="18" customWidth="1"/>
    <col min="14597" max="14597" width="13.42578125" style="18" customWidth="1"/>
    <col min="14598" max="14598" width="9.28515625" style="18" bestFit="1" customWidth="1"/>
    <col min="14599" max="14599" width="7.7109375" style="18" bestFit="1" customWidth="1"/>
    <col min="14600" max="14600" width="6.5703125" style="18" bestFit="1" customWidth="1"/>
    <col min="14601" max="14601" width="9.85546875" style="18" customWidth="1"/>
    <col min="14602" max="14602" width="9.42578125" style="18" customWidth="1"/>
    <col min="14603" max="14603" width="13.28515625" style="18" customWidth="1"/>
    <col min="14604" max="14604" width="12.5703125" style="18" customWidth="1"/>
    <col min="14605" max="14605" width="11.85546875" style="18" bestFit="1" customWidth="1"/>
    <col min="14606" max="14616" width="10.5703125" style="18" bestFit="1" customWidth="1"/>
    <col min="14617" max="14848" width="9.7109375" style="18"/>
    <col min="14849" max="14849" width="13.140625" style="18" bestFit="1" customWidth="1"/>
    <col min="14850" max="14850" width="5.42578125" style="18" bestFit="1" customWidth="1"/>
    <col min="14851" max="14851" width="5.28515625" style="18" bestFit="1" customWidth="1"/>
    <col min="14852" max="14852" width="40" style="18" customWidth="1"/>
    <col min="14853" max="14853" width="13.42578125" style="18" customWidth="1"/>
    <col min="14854" max="14854" width="9.28515625" style="18" bestFit="1" customWidth="1"/>
    <col min="14855" max="14855" width="7.7109375" style="18" bestFit="1" customWidth="1"/>
    <col min="14856" max="14856" width="6.5703125" style="18" bestFit="1" customWidth="1"/>
    <col min="14857" max="14857" width="9.85546875" style="18" customWidth="1"/>
    <col min="14858" max="14858" width="9.42578125" style="18" customWidth="1"/>
    <col min="14859" max="14859" width="13.28515625" style="18" customWidth="1"/>
    <col min="14860" max="14860" width="12.5703125" style="18" customWidth="1"/>
    <col min="14861" max="14861" width="11.85546875" style="18" bestFit="1" customWidth="1"/>
    <col min="14862" max="14872" width="10.5703125" style="18" bestFit="1" customWidth="1"/>
    <col min="14873" max="15104" width="9.7109375" style="18"/>
    <col min="15105" max="15105" width="13.140625" style="18" bestFit="1" customWidth="1"/>
    <col min="15106" max="15106" width="5.42578125" style="18" bestFit="1" customWidth="1"/>
    <col min="15107" max="15107" width="5.28515625" style="18" bestFit="1" customWidth="1"/>
    <col min="15108" max="15108" width="40" style="18" customWidth="1"/>
    <col min="15109" max="15109" width="13.42578125" style="18" customWidth="1"/>
    <col min="15110" max="15110" width="9.28515625" style="18" bestFit="1" customWidth="1"/>
    <col min="15111" max="15111" width="7.7109375" style="18" bestFit="1" customWidth="1"/>
    <col min="15112" max="15112" width="6.5703125" style="18" bestFit="1" customWidth="1"/>
    <col min="15113" max="15113" width="9.85546875" style="18" customWidth="1"/>
    <col min="15114" max="15114" width="9.42578125" style="18" customWidth="1"/>
    <col min="15115" max="15115" width="13.28515625" style="18" customWidth="1"/>
    <col min="15116" max="15116" width="12.5703125" style="18" customWidth="1"/>
    <col min="15117" max="15117" width="11.85546875" style="18" bestFit="1" customWidth="1"/>
    <col min="15118" max="15128" width="10.5703125" style="18" bestFit="1" customWidth="1"/>
    <col min="15129" max="15360" width="9.7109375" style="18"/>
    <col min="15361" max="15361" width="13.140625" style="18" bestFit="1" customWidth="1"/>
    <col min="15362" max="15362" width="5.42578125" style="18" bestFit="1" customWidth="1"/>
    <col min="15363" max="15363" width="5.28515625" style="18" bestFit="1" customWidth="1"/>
    <col min="15364" max="15364" width="40" style="18" customWidth="1"/>
    <col min="15365" max="15365" width="13.42578125" style="18" customWidth="1"/>
    <col min="15366" max="15366" width="9.28515625" style="18" bestFit="1" customWidth="1"/>
    <col min="15367" max="15367" width="7.7109375" style="18" bestFit="1" customWidth="1"/>
    <col min="15368" max="15368" width="6.5703125" style="18" bestFit="1" customWidth="1"/>
    <col min="15369" max="15369" width="9.85546875" style="18" customWidth="1"/>
    <col min="15370" max="15370" width="9.42578125" style="18" customWidth="1"/>
    <col min="15371" max="15371" width="13.28515625" style="18" customWidth="1"/>
    <col min="15372" max="15372" width="12.5703125" style="18" customWidth="1"/>
    <col min="15373" max="15373" width="11.85546875" style="18" bestFit="1" customWidth="1"/>
    <col min="15374" max="15384" width="10.5703125" style="18" bestFit="1" customWidth="1"/>
    <col min="15385" max="15616" width="9.7109375" style="18"/>
    <col min="15617" max="15617" width="13.140625" style="18" bestFit="1" customWidth="1"/>
    <col min="15618" max="15618" width="5.42578125" style="18" bestFit="1" customWidth="1"/>
    <col min="15619" max="15619" width="5.28515625" style="18" bestFit="1" customWidth="1"/>
    <col min="15620" max="15620" width="40" style="18" customWidth="1"/>
    <col min="15621" max="15621" width="13.42578125" style="18" customWidth="1"/>
    <col min="15622" max="15622" width="9.28515625" style="18" bestFit="1" customWidth="1"/>
    <col min="15623" max="15623" width="7.7109375" style="18" bestFit="1" customWidth="1"/>
    <col min="15624" max="15624" width="6.5703125" style="18" bestFit="1" customWidth="1"/>
    <col min="15625" max="15625" width="9.85546875" style="18" customWidth="1"/>
    <col min="15626" max="15626" width="9.42578125" style="18" customWidth="1"/>
    <col min="15627" max="15627" width="13.28515625" style="18" customWidth="1"/>
    <col min="15628" max="15628" width="12.5703125" style="18" customWidth="1"/>
    <col min="15629" max="15629" width="11.85546875" style="18" bestFit="1" customWidth="1"/>
    <col min="15630" max="15640" width="10.5703125" style="18" bestFit="1" customWidth="1"/>
    <col min="15641" max="15872" width="9.7109375" style="18"/>
    <col min="15873" max="15873" width="13.140625" style="18" bestFit="1" customWidth="1"/>
    <col min="15874" max="15874" width="5.42578125" style="18" bestFit="1" customWidth="1"/>
    <col min="15875" max="15875" width="5.28515625" style="18" bestFit="1" customWidth="1"/>
    <col min="15876" max="15876" width="40" style="18" customWidth="1"/>
    <col min="15877" max="15877" width="13.42578125" style="18" customWidth="1"/>
    <col min="15878" max="15878" width="9.28515625" style="18" bestFit="1" customWidth="1"/>
    <col min="15879" max="15879" width="7.7109375" style="18" bestFit="1" customWidth="1"/>
    <col min="15880" max="15880" width="6.5703125" style="18" bestFit="1" customWidth="1"/>
    <col min="15881" max="15881" width="9.85546875" style="18" customWidth="1"/>
    <col min="15882" max="15882" width="9.42578125" style="18" customWidth="1"/>
    <col min="15883" max="15883" width="13.28515625" style="18" customWidth="1"/>
    <col min="15884" max="15884" width="12.5703125" style="18" customWidth="1"/>
    <col min="15885" max="15885" width="11.85546875" style="18" bestFit="1" customWidth="1"/>
    <col min="15886" max="15896" width="10.5703125" style="18" bestFit="1" customWidth="1"/>
    <col min="15897" max="16128" width="9.7109375" style="18"/>
    <col min="16129" max="16129" width="13.140625" style="18" bestFit="1" customWidth="1"/>
    <col min="16130" max="16130" width="5.42578125" style="18" bestFit="1" customWidth="1"/>
    <col min="16131" max="16131" width="5.28515625" style="18" bestFit="1" customWidth="1"/>
    <col min="16132" max="16132" width="40" style="18" customWidth="1"/>
    <col min="16133" max="16133" width="13.42578125" style="18" customWidth="1"/>
    <col min="16134" max="16134" width="9.28515625" style="18" bestFit="1" customWidth="1"/>
    <col min="16135" max="16135" width="7.7109375" style="18" bestFit="1" customWidth="1"/>
    <col min="16136" max="16136" width="6.5703125" style="18" bestFit="1" customWidth="1"/>
    <col min="16137" max="16137" width="9.85546875" style="18" customWidth="1"/>
    <col min="16138" max="16138" width="9.42578125" style="18" customWidth="1"/>
    <col min="16139" max="16139" width="13.28515625" style="18" customWidth="1"/>
    <col min="16140" max="16140" width="12.5703125" style="18" customWidth="1"/>
    <col min="16141" max="16141" width="11.85546875" style="18" bestFit="1" customWidth="1"/>
    <col min="16142" max="16152" width="10.5703125" style="18" bestFit="1" customWidth="1"/>
    <col min="16153" max="16384" width="9.7109375" style="18"/>
  </cols>
  <sheetData>
    <row r="1" spans="1:24" ht="45.75" thickBot="1" x14ac:dyDescent="0.3">
      <c r="A1" s="94" t="s">
        <v>29</v>
      </c>
      <c r="B1" s="95"/>
      <c r="C1" s="96"/>
      <c r="D1" s="97" t="s">
        <v>30</v>
      </c>
      <c r="E1" s="98"/>
      <c r="F1" s="98"/>
      <c r="G1" s="98"/>
      <c r="H1" s="98"/>
      <c r="I1" s="99"/>
      <c r="J1" s="97" t="s">
        <v>31</v>
      </c>
      <c r="K1" s="98"/>
      <c r="L1" s="99"/>
      <c r="M1" s="17" t="s">
        <v>32</v>
      </c>
      <c r="N1" s="17" t="s">
        <v>32</v>
      </c>
      <c r="O1" s="17" t="s">
        <v>32</v>
      </c>
      <c r="P1" s="17" t="s">
        <v>32</v>
      </c>
      <c r="Q1" s="17" t="s">
        <v>32</v>
      </c>
      <c r="R1" s="17" t="s">
        <v>32</v>
      </c>
      <c r="S1" s="17" t="s">
        <v>32</v>
      </c>
      <c r="T1" s="17" t="s">
        <v>32</v>
      </c>
      <c r="U1" s="17" t="s">
        <v>32</v>
      </c>
      <c r="V1" s="17" t="s">
        <v>32</v>
      </c>
      <c r="W1" s="17" t="s">
        <v>32</v>
      </c>
      <c r="X1" s="17" t="s">
        <v>32</v>
      </c>
    </row>
    <row r="2" spans="1:24" s="33" customFormat="1" ht="45.75" thickBot="1" x14ac:dyDescent="0.3">
      <c r="A2" s="19" t="s">
        <v>33</v>
      </c>
      <c r="B2" s="20" t="s">
        <v>34</v>
      </c>
      <c r="C2" s="21" t="s">
        <v>35</v>
      </c>
      <c r="D2" s="22" t="s">
        <v>36</v>
      </c>
      <c r="E2" s="23" t="s">
        <v>37</v>
      </c>
      <c r="F2" s="23" t="s">
        <v>38</v>
      </c>
      <c r="G2" s="24" t="s">
        <v>39</v>
      </c>
      <c r="H2" s="25" t="s">
        <v>40</v>
      </c>
      <c r="I2" s="26" t="s">
        <v>41</v>
      </c>
      <c r="J2" s="27" t="s">
        <v>42</v>
      </c>
      <c r="K2" s="28" t="s">
        <v>43</v>
      </c>
      <c r="L2" s="29" t="s">
        <v>44</v>
      </c>
      <c r="M2" s="30" t="s">
        <v>45</v>
      </c>
      <c r="N2" s="31" t="s">
        <v>45</v>
      </c>
      <c r="O2" s="31" t="s">
        <v>45</v>
      </c>
      <c r="P2" s="31" t="s">
        <v>45</v>
      </c>
      <c r="Q2" s="31" t="s">
        <v>45</v>
      </c>
      <c r="R2" s="31" t="s">
        <v>45</v>
      </c>
      <c r="S2" s="31" t="s">
        <v>45</v>
      </c>
      <c r="T2" s="32" t="s">
        <v>45</v>
      </c>
      <c r="U2" s="32" t="s">
        <v>45</v>
      </c>
      <c r="V2" s="32" t="s">
        <v>45</v>
      </c>
      <c r="W2" s="32" t="s">
        <v>45</v>
      </c>
      <c r="X2" s="32" t="s">
        <v>45</v>
      </c>
    </row>
    <row r="3" spans="1:24" ht="90.75" thickBot="1" x14ac:dyDescent="0.3">
      <c r="A3" s="100" t="s">
        <v>46</v>
      </c>
      <c r="B3" s="103">
        <v>217</v>
      </c>
      <c r="C3" s="34">
        <v>10</v>
      </c>
      <c r="D3" s="35" t="s">
        <v>47</v>
      </c>
      <c r="E3" s="35" t="s">
        <v>48</v>
      </c>
      <c r="F3" s="36" t="s">
        <v>49</v>
      </c>
      <c r="G3" s="37"/>
      <c r="H3" s="38"/>
      <c r="I3" s="39">
        <v>373.5</v>
      </c>
      <c r="J3" s="40">
        <v>12</v>
      </c>
      <c r="K3" s="41">
        <f t="shared" ref="K3:K18" si="0">J3-(SUM(M3:X3))</f>
        <v>4</v>
      </c>
      <c r="L3" s="42" t="str">
        <f t="shared" ref="L3:L18" si="1">IF(K3&lt;0,"ATENÇÃO","OK")</f>
        <v>OK</v>
      </c>
      <c r="M3" s="43">
        <v>8</v>
      </c>
      <c r="N3" s="43">
        <v>0</v>
      </c>
      <c r="O3" s="43">
        <v>0</v>
      </c>
      <c r="P3" s="44">
        <v>0</v>
      </c>
      <c r="Q3" s="45">
        <v>0</v>
      </c>
      <c r="R3" s="45">
        <v>0</v>
      </c>
      <c r="S3" s="46">
        <v>0</v>
      </c>
      <c r="T3" s="43">
        <v>0</v>
      </c>
      <c r="U3" s="43">
        <v>0</v>
      </c>
      <c r="V3" s="43">
        <v>0</v>
      </c>
      <c r="W3" s="43">
        <v>0</v>
      </c>
      <c r="X3" s="43">
        <v>0</v>
      </c>
    </row>
    <row r="4" spans="1:24" ht="75.75" thickBot="1" x14ac:dyDescent="0.3">
      <c r="A4" s="101"/>
      <c r="B4" s="103"/>
      <c r="C4" s="34">
        <v>11</v>
      </c>
      <c r="D4" s="35" t="s">
        <v>50</v>
      </c>
      <c r="E4" s="35" t="s">
        <v>48</v>
      </c>
      <c r="F4" s="36" t="s">
        <v>49</v>
      </c>
      <c r="G4" s="37"/>
      <c r="H4" s="38"/>
      <c r="I4" s="39">
        <v>438.04</v>
      </c>
      <c r="J4" s="40">
        <v>8</v>
      </c>
      <c r="K4" s="41">
        <f t="shared" si="0"/>
        <v>0</v>
      </c>
      <c r="L4" s="42" t="str">
        <f t="shared" si="1"/>
        <v>OK</v>
      </c>
      <c r="M4" s="43">
        <v>8</v>
      </c>
      <c r="N4" s="43">
        <v>0</v>
      </c>
      <c r="O4" s="43">
        <v>0</v>
      </c>
      <c r="P4" s="44">
        <v>0</v>
      </c>
      <c r="Q4" s="45">
        <v>0</v>
      </c>
      <c r="R4" s="45">
        <v>0</v>
      </c>
      <c r="S4" s="46">
        <v>0</v>
      </c>
      <c r="T4" s="43">
        <v>0</v>
      </c>
      <c r="U4" s="43">
        <v>0</v>
      </c>
      <c r="V4" s="43">
        <v>0</v>
      </c>
      <c r="W4" s="43">
        <v>0</v>
      </c>
      <c r="X4" s="43">
        <v>0</v>
      </c>
    </row>
    <row r="5" spans="1:24" ht="75.75" thickBot="1" x14ac:dyDescent="0.3">
      <c r="A5" s="101"/>
      <c r="B5" s="103"/>
      <c r="C5" s="34">
        <v>15</v>
      </c>
      <c r="D5" s="35" t="s">
        <v>51</v>
      </c>
      <c r="E5" s="35" t="s">
        <v>48</v>
      </c>
      <c r="F5" s="36" t="s">
        <v>49</v>
      </c>
      <c r="G5" s="37"/>
      <c r="H5" s="38"/>
      <c r="I5" s="39">
        <v>1203.5</v>
      </c>
      <c r="J5" s="40">
        <v>4</v>
      </c>
      <c r="K5" s="41">
        <f t="shared" si="0"/>
        <v>0</v>
      </c>
      <c r="L5" s="42" t="str">
        <f t="shared" si="1"/>
        <v>OK</v>
      </c>
      <c r="M5" s="43">
        <v>4</v>
      </c>
      <c r="N5" s="43">
        <v>0</v>
      </c>
      <c r="O5" s="43">
        <v>0</v>
      </c>
      <c r="P5" s="44">
        <v>0</v>
      </c>
      <c r="Q5" s="45">
        <v>0</v>
      </c>
      <c r="R5" s="45">
        <v>0</v>
      </c>
      <c r="S5" s="46">
        <v>0</v>
      </c>
      <c r="T5" s="43">
        <v>0</v>
      </c>
      <c r="U5" s="43">
        <v>0</v>
      </c>
      <c r="V5" s="43">
        <v>0</v>
      </c>
      <c r="W5" s="43">
        <v>0</v>
      </c>
      <c r="X5" s="43">
        <v>0</v>
      </c>
    </row>
    <row r="6" spans="1:24" ht="90.75" thickBot="1" x14ac:dyDescent="0.3">
      <c r="A6" s="101"/>
      <c r="B6" s="103"/>
      <c r="C6" s="34">
        <v>22</v>
      </c>
      <c r="D6" s="35" t="s">
        <v>52</v>
      </c>
      <c r="E6" s="35" t="s">
        <v>48</v>
      </c>
      <c r="F6" s="36" t="s">
        <v>49</v>
      </c>
      <c r="G6" s="37"/>
      <c r="H6" s="38"/>
      <c r="I6" s="39">
        <v>747</v>
      </c>
      <c r="J6" s="40">
        <v>6</v>
      </c>
      <c r="K6" s="41">
        <f t="shared" si="0"/>
        <v>0</v>
      </c>
      <c r="L6" s="42" t="str">
        <f t="shared" si="1"/>
        <v>OK</v>
      </c>
      <c r="M6" s="43">
        <v>6</v>
      </c>
      <c r="N6" s="43">
        <v>0</v>
      </c>
      <c r="O6" s="43">
        <v>0</v>
      </c>
      <c r="P6" s="44">
        <v>0</v>
      </c>
      <c r="Q6" s="45">
        <v>0</v>
      </c>
      <c r="R6" s="45">
        <v>0</v>
      </c>
      <c r="S6" s="46">
        <v>0</v>
      </c>
      <c r="T6" s="43">
        <v>0</v>
      </c>
      <c r="U6" s="43">
        <v>0</v>
      </c>
      <c r="V6" s="43">
        <v>0</v>
      </c>
      <c r="W6" s="43">
        <v>0</v>
      </c>
      <c r="X6" s="43">
        <v>0</v>
      </c>
    </row>
    <row r="7" spans="1:24" ht="90.75" thickBot="1" x14ac:dyDescent="0.3">
      <c r="A7" s="101"/>
      <c r="B7" s="103"/>
      <c r="C7" s="34">
        <v>24</v>
      </c>
      <c r="D7" s="35" t="s">
        <v>53</v>
      </c>
      <c r="E7" s="35" t="s">
        <v>48</v>
      </c>
      <c r="F7" s="36" t="s">
        <v>49</v>
      </c>
      <c r="G7" s="37"/>
      <c r="H7" s="38"/>
      <c r="I7" s="39">
        <v>456.5</v>
      </c>
      <c r="J7" s="40">
        <v>6</v>
      </c>
      <c r="K7" s="41">
        <f t="shared" si="0"/>
        <v>0</v>
      </c>
      <c r="L7" s="42" t="str">
        <f t="shared" si="1"/>
        <v>OK</v>
      </c>
      <c r="M7" s="43">
        <v>6</v>
      </c>
      <c r="N7" s="43">
        <v>0</v>
      </c>
      <c r="O7" s="43">
        <v>0</v>
      </c>
      <c r="P7" s="44">
        <v>0</v>
      </c>
      <c r="Q7" s="45">
        <v>0</v>
      </c>
      <c r="R7" s="45">
        <v>0</v>
      </c>
      <c r="S7" s="46">
        <v>0</v>
      </c>
      <c r="T7" s="43">
        <v>0</v>
      </c>
      <c r="U7" s="43">
        <v>0</v>
      </c>
      <c r="V7" s="43">
        <v>0</v>
      </c>
      <c r="W7" s="43">
        <v>0</v>
      </c>
      <c r="X7" s="43">
        <v>0</v>
      </c>
    </row>
    <row r="8" spans="1:24" ht="75.75" thickBot="1" x14ac:dyDescent="0.3">
      <c r="A8" s="101"/>
      <c r="B8" s="103"/>
      <c r="C8" s="34">
        <v>25</v>
      </c>
      <c r="D8" s="35" t="s">
        <v>54</v>
      </c>
      <c r="E8" s="35" t="s">
        <v>48</v>
      </c>
      <c r="F8" s="36" t="s">
        <v>49</v>
      </c>
      <c r="G8" s="37"/>
      <c r="H8" s="38"/>
      <c r="I8" s="39">
        <v>442.66</v>
      </c>
      <c r="J8" s="40">
        <v>6</v>
      </c>
      <c r="K8" s="41">
        <f t="shared" si="0"/>
        <v>0</v>
      </c>
      <c r="L8" s="42" t="str">
        <f t="shared" si="1"/>
        <v>OK</v>
      </c>
      <c r="M8" s="43">
        <v>6</v>
      </c>
      <c r="N8" s="43">
        <v>0</v>
      </c>
      <c r="O8" s="43">
        <v>0</v>
      </c>
      <c r="P8" s="44">
        <v>0</v>
      </c>
      <c r="Q8" s="45">
        <v>0</v>
      </c>
      <c r="R8" s="45">
        <v>0</v>
      </c>
      <c r="S8" s="46">
        <v>0</v>
      </c>
      <c r="T8" s="43">
        <v>0</v>
      </c>
      <c r="U8" s="43">
        <v>0</v>
      </c>
      <c r="V8" s="43">
        <v>0</v>
      </c>
      <c r="W8" s="43">
        <v>0</v>
      </c>
      <c r="X8" s="43">
        <v>0</v>
      </c>
    </row>
    <row r="9" spans="1:24" ht="75.75" thickBot="1" x14ac:dyDescent="0.3">
      <c r="A9" s="102"/>
      <c r="B9" s="104"/>
      <c r="C9" s="34">
        <v>30</v>
      </c>
      <c r="D9" s="35" t="s">
        <v>55</v>
      </c>
      <c r="E9" s="35" t="s">
        <v>56</v>
      </c>
      <c r="F9" s="36" t="s">
        <v>49</v>
      </c>
      <c r="G9" s="37"/>
      <c r="H9" s="38"/>
      <c r="I9" s="39">
        <v>1245</v>
      </c>
      <c r="J9" s="40">
        <v>2</v>
      </c>
      <c r="K9" s="41">
        <f t="shared" si="0"/>
        <v>0</v>
      </c>
      <c r="L9" s="42" t="str">
        <f t="shared" si="1"/>
        <v>OK</v>
      </c>
      <c r="M9" s="43">
        <v>2</v>
      </c>
      <c r="N9" s="43">
        <v>0</v>
      </c>
      <c r="O9" s="43">
        <v>0</v>
      </c>
      <c r="P9" s="44">
        <v>0</v>
      </c>
      <c r="Q9" s="45">
        <v>0</v>
      </c>
      <c r="R9" s="45">
        <v>0</v>
      </c>
      <c r="S9" s="46">
        <v>0</v>
      </c>
      <c r="T9" s="43">
        <v>0</v>
      </c>
      <c r="U9" s="43">
        <v>0</v>
      </c>
      <c r="V9" s="43">
        <v>0</v>
      </c>
      <c r="W9" s="43">
        <v>0</v>
      </c>
      <c r="X9" s="43">
        <v>0</v>
      </c>
    </row>
    <row r="10" spans="1:24" ht="15.75" thickBot="1" x14ac:dyDescent="0.3">
      <c r="A10" s="47"/>
      <c r="B10" s="48"/>
      <c r="C10" s="34"/>
      <c r="D10" s="35"/>
      <c r="E10" s="35"/>
      <c r="F10" s="36"/>
      <c r="G10" s="37"/>
      <c r="H10" s="38"/>
      <c r="I10" s="39"/>
      <c r="J10" s="40">
        <v>0</v>
      </c>
      <c r="K10" s="41">
        <f t="shared" si="0"/>
        <v>0</v>
      </c>
      <c r="L10" s="42" t="str">
        <f t="shared" si="1"/>
        <v>OK</v>
      </c>
      <c r="M10" s="43">
        <v>0</v>
      </c>
      <c r="N10" s="43">
        <v>0</v>
      </c>
      <c r="O10" s="43">
        <v>0</v>
      </c>
      <c r="P10" s="44">
        <v>0</v>
      </c>
      <c r="Q10" s="45">
        <v>0</v>
      </c>
      <c r="R10" s="45">
        <v>0</v>
      </c>
      <c r="S10" s="46">
        <v>0</v>
      </c>
      <c r="T10" s="43">
        <v>0</v>
      </c>
      <c r="U10" s="43">
        <v>0</v>
      </c>
      <c r="V10" s="43">
        <v>0</v>
      </c>
      <c r="W10" s="43">
        <v>0</v>
      </c>
      <c r="X10" s="43">
        <v>0</v>
      </c>
    </row>
    <row r="11" spans="1:24" ht="15.75" thickBot="1" x14ac:dyDescent="0.3">
      <c r="A11" s="47"/>
      <c r="B11" s="48"/>
      <c r="C11" s="34"/>
      <c r="D11" s="35"/>
      <c r="E11" s="35"/>
      <c r="F11" s="36"/>
      <c r="G11" s="37"/>
      <c r="H11" s="38"/>
      <c r="I11" s="39"/>
      <c r="J11" s="40">
        <v>0</v>
      </c>
      <c r="K11" s="41">
        <f t="shared" si="0"/>
        <v>0</v>
      </c>
      <c r="L11" s="42" t="str">
        <f t="shared" si="1"/>
        <v>OK</v>
      </c>
      <c r="M11" s="43">
        <v>0</v>
      </c>
      <c r="N11" s="43">
        <v>0</v>
      </c>
      <c r="O11" s="43">
        <v>0</v>
      </c>
      <c r="P11" s="44">
        <v>0</v>
      </c>
      <c r="Q11" s="45">
        <v>0</v>
      </c>
      <c r="R11" s="45">
        <v>0</v>
      </c>
      <c r="S11" s="46">
        <v>0</v>
      </c>
      <c r="T11" s="43">
        <v>0</v>
      </c>
      <c r="U11" s="43">
        <v>0</v>
      </c>
      <c r="V11" s="43">
        <v>0</v>
      </c>
      <c r="W11" s="43">
        <v>0</v>
      </c>
      <c r="X11" s="43">
        <v>0</v>
      </c>
    </row>
    <row r="12" spans="1:24" ht="15.75" thickBot="1" x14ac:dyDescent="0.3">
      <c r="A12" s="49"/>
      <c r="B12" s="48"/>
      <c r="C12" s="34"/>
      <c r="D12" s="35"/>
      <c r="E12" s="35"/>
      <c r="F12" s="36"/>
      <c r="G12" s="37"/>
      <c r="H12" s="38"/>
      <c r="I12" s="39"/>
      <c r="J12" s="40">
        <v>0</v>
      </c>
      <c r="K12" s="41">
        <f t="shared" si="0"/>
        <v>0</v>
      </c>
      <c r="L12" s="42" t="str">
        <f t="shared" si="1"/>
        <v>OK</v>
      </c>
      <c r="M12" s="43">
        <v>0</v>
      </c>
      <c r="N12" s="43">
        <v>0</v>
      </c>
      <c r="O12" s="43">
        <v>0</v>
      </c>
      <c r="P12" s="44">
        <v>0</v>
      </c>
      <c r="Q12" s="45">
        <v>0</v>
      </c>
      <c r="R12" s="45">
        <v>0</v>
      </c>
      <c r="S12" s="46">
        <v>0</v>
      </c>
      <c r="T12" s="43">
        <v>0</v>
      </c>
      <c r="U12" s="43">
        <v>0</v>
      </c>
      <c r="V12" s="43">
        <v>0</v>
      </c>
      <c r="W12" s="43">
        <v>0</v>
      </c>
      <c r="X12" s="43">
        <v>0</v>
      </c>
    </row>
    <row r="13" spans="1:24" ht="15.75" thickBot="1" x14ac:dyDescent="0.3">
      <c r="A13" s="49"/>
      <c r="B13" s="48"/>
      <c r="C13" s="34"/>
      <c r="D13" s="35"/>
      <c r="E13" s="35"/>
      <c r="F13" s="36"/>
      <c r="G13" s="37"/>
      <c r="H13" s="38"/>
      <c r="I13" s="50"/>
      <c r="J13" s="40">
        <v>0</v>
      </c>
      <c r="K13" s="41">
        <f t="shared" si="0"/>
        <v>0</v>
      </c>
      <c r="L13" s="42" t="str">
        <f t="shared" si="1"/>
        <v>OK</v>
      </c>
      <c r="M13" s="43">
        <v>0</v>
      </c>
      <c r="N13" s="43">
        <v>0</v>
      </c>
      <c r="O13" s="43">
        <v>0</v>
      </c>
      <c r="P13" s="44">
        <v>0</v>
      </c>
      <c r="Q13" s="45">
        <v>0</v>
      </c>
      <c r="R13" s="45">
        <v>0</v>
      </c>
      <c r="S13" s="46">
        <v>0</v>
      </c>
      <c r="T13" s="43">
        <v>0</v>
      </c>
      <c r="U13" s="43">
        <v>0</v>
      </c>
      <c r="V13" s="43">
        <v>0</v>
      </c>
      <c r="W13" s="43">
        <v>0</v>
      </c>
      <c r="X13" s="43">
        <v>0</v>
      </c>
    </row>
    <row r="14" spans="1:24" ht="15.75" thickBot="1" x14ac:dyDescent="0.3">
      <c r="A14" s="49"/>
      <c r="B14" s="48"/>
      <c r="C14" s="34"/>
      <c r="D14" s="35"/>
      <c r="E14" s="35"/>
      <c r="F14" s="36"/>
      <c r="G14" s="37"/>
      <c r="H14" s="38"/>
      <c r="I14" s="39"/>
      <c r="J14" s="40">
        <v>0</v>
      </c>
      <c r="K14" s="41">
        <f t="shared" si="0"/>
        <v>0</v>
      </c>
      <c r="L14" s="42" t="str">
        <f t="shared" si="1"/>
        <v>OK</v>
      </c>
      <c r="M14" s="43">
        <v>0</v>
      </c>
      <c r="N14" s="43">
        <v>0</v>
      </c>
      <c r="O14" s="43">
        <v>0</v>
      </c>
      <c r="P14" s="44">
        <v>0</v>
      </c>
      <c r="Q14" s="45">
        <v>0</v>
      </c>
      <c r="R14" s="45">
        <v>0</v>
      </c>
      <c r="S14" s="46">
        <v>0</v>
      </c>
      <c r="T14" s="43">
        <v>0</v>
      </c>
      <c r="U14" s="43">
        <v>0</v>
      </c>
      <c r="V14" s="43">
        <v>0</v>
      </c>
      <c r="W14" s="43">
        <v>0</v>
      </c>
      <c r="X14" s="43">
        <v>0</v>
      </c>
    </row>
    <row r="15" spans="1:24" ht="15.75" thickBot="1" x14ac:dyDescent="0.3">
      <c r="A15" s="49"/>
      <c r="B15" s="48"/>
      <c r="C15" s="34"/>
      <c r="D15" s="35"/>
      <c r="E15" s="35"/>
      <c r="F15" s="36"/>
      <c r="G15" s="37"/>
      <c r="H15" s="38"/>
      <c r="I15" s="39"/>
      <c r="J15" s="40">
        <v>0</v>
      </c>
      <c r="K15" s="41">
        <f t="shared" si="0"/>
        <v>0</v>
      </c>
      <c r="L15" s="42" t="str">
        <f t="shared" si="1"/>
        <v>OK</v>
      </c>
      <c r="M15" s="43">
        <v>0</v>
      </c>
      <c r="N15" s="43">
        <v>0</v>
      </c>
      <c r="O15" s="43">
        <v>0</v>
      </c>
      <c r="P15" s="44">
        <v>0</v>
      </c>
      <c r="Q15" s="45">
        <v>0</v>
      </c>
      <c r="R15" s="45">
        <v>0</v>
      </c>
      <c r="S15" s="46">
        <v>0</v>
      </c>
      <c r="T15" s="43">
        <v>0</v>
      </c>
      <c r="U15" s="43">
        <v>0</v>
      </c>
      <c r="V15" s="43">
        <v>0</v>
      </c>
      <c r="W15" s="43">
        <v>0</v>
      </c>
      <c r="X15" s="43">
        <v>0</v>
      </c>
    </row>
    <row r="16" spans="1:24" ht="15.75" thickBot="1" x14ac:dyDescent="0.3">
      <c r="A16" s="47"/>
      <c r="B16" s="48"/>
      <c r="C16" s="34"/>
      <c r="D16" s="35"/>
      <c r="E16" s="35"/>
      <c r="F16" s="36"/>
      <c r="G16" s="37"/>
      <c r="H16" s="38"/>
      <c r="I16" s="39"/>
      <c r="J16" s="40">
        <v>0</v>
      </c>
      <c r="K16" s="41">
        <f t="shared" si="0"/>
        <v>0</v>
      </c>
      <c r="L16" s="42" t="str">
        <f t="shared" si="1"/>
        <v>OK</v>
      </c>
      <c r="M16" s="43">
        <v>0</v>
      </c>
      <c r="N16" s="43">
        <v>0</v>
      </c>
      <c r="O16" s="43">
        <v>0</v>
      </c>
      <c r="P16" s="44">
        <v>0</v>
      </c>
      <c r="Q16" s="45">
        <v>0</v>
      </c>
      <c r="R16" s="45">
        <v>0</v>
      </c>
      <c r="S16" s="46">
        <v>0</v>
      </c>
      <c r="T16" s="43">
        <v>0</v>
      </c>
      <c r="U16" s="43">
        <v>0</v>
      </c>
      <c r="V16" s="43">
        <v>0</v>
      </c>
      <c r="W16" s="43">
        <v>0</v>
      </c>
      <c r="X16" s="43">
        <v>0</v>
      </c>
    </row>
    <row r="17" spans="1:24" ht="15.75" thickBot="1" x14ac:dyDescent="0.3">
      <c r="A17" s="51"/>
      <c r="B17" s="48"/>
      <c r="C17" s="34"/>
      <c r="D17" s="35"/>
      <c r="E17" s="35"/>
      <c r="F17" s="36"/>
      <c r="G17" s="37"/>
      <c r="H17" s="38"/>
      <c r="I17" s="39"/>
      <c r="J17" s="40">
        <v>0</v>
      </c>
      <c r="K17" s="41">
        <f t="shared" si="0"/>
        <v>0</v>
      </c>
      <c r="L17" s="42" t="str">
        <f t="shared" si="1"/>
        <v>OK</v>
      </c>
      <c r="M17" s="43">
        <v>0</v>
      </c>
      <c r="N17" s="43">
        <v>0</v>
      </c>
      <c r="O17" s="43">
        <v>0</v>
      </c>
      <c r="P17" s="44">
        <v>0</v>
      </c>
      <c r="Q17" s="45">
        <v>0</v>
      </c>
      <c r="R17" s="45">
        <v>0</v>
      </c>
      <c r="S17" s="46">
        <v>0</v>
      </c>
      <c r="T17" s="43">
        <v>0</v>
      </c>
      <c r="U17" s="43">
        <v>0</v>
      </c>
      <c r="V17" s="43">
        <v>0</v>
      </c>
      <c r="W17" s="43">
        <v>0</v>
      </c>
      <c r="X17" s="43">
        <v>0</v>
      </c>
    </row>
    <row r="18" spans="1:24" ht="15.75" thickBot="1" x14ac:dyDescent="0.3">
      <c r="A18" s="51"/>
      <c r="B18" s="48"/>
      <c r="C18" s="34"/>
      <c r="D18" s="35"/>
      <c r="E18" s="35"/>
      <c r="F18" s="36"/>
      <c r="G18" s="37"/>
      <c r="H18" s="38"/>
      <c r="I18" s="39"/>
      <c r="J18" s="40">
        <v>0</v>
      </c>
      <c r="K18" s="41">
        <f t="shared" si="0"/>
        <v>0</v>
      </c>
      <c r="L18" s="42" t="str">
        <f t="shared" si="1"/>
        <v>OK</v>
      </c>
      <c r="M18" s="43">
        <v>0</v>
      </c>
      <c r="N18" s="43">
        <v>0</v>
      </c>
      <c r="O18" s="43">
        <v>0</v>
      </c>
      <c r="P18" s="44">
        <v>0</v>
      </c>
      <c r="Q18" s="45">
        <v>0</v>
      </c>
      <c r="R18" s="45">
        <v>0</v>
      </c>
      <c r="S18" s="46">
        <v>0</v>
      </c>
      <c r="T18" s="43">
        <v>0</v>
      </c>
      <c r="U18" s="43">
        <v>0</v>
      </c>
      <c r="V18" s="43">
        <v>0</v>
      </c>
      <c r="W18" s="43">
        <v>0</v>
      </c>
      <c r="X18" s="43">
        <v>0</v>
      </c>
    </row>
    <row r="19" spans="1:24" x14ac:dyDescent="0.25">
      <c r="J19" s="57"/>
      <c r="M19" s="60"/>
      <c r="N19" s="60"/>
      <c r="O19" s="60"/>
      <c r="P19" s="60"/>
    </row>
    <row r="20" spans="1:24" x14ac:dyDescent="0.25">
      <c r="J20" s="57"/>
      <c r="M20" s="60"/>
      <c r="N20" s="60"/>
      <c r="O20" s="60"/>
      <c r="P20" s="60"/>
    </row>
    <row r="21" spans="1:24" x14ac:dyDescent="0.25">
      <c r="J21" s="57"/>
      <c r="M21" s="60"/>
      <c r="N21" s="60"/>
      <c r="O21" s="60"/>
      <c r="P21" s="60"/>
    </row>
    <row r="22" spans="1:24" x14ac:dyDescent="0.25">
      <c r="J22" s="57"/>
      <c r="M22" s="60"/>
      <c r="N22" s="60"/>
      <c r="O22" s="60"/>
      <c r="P22" s="60"/>
    </row>
    <row r="23" spans="1:24" x14ac:dyDescent="0.25">
      <c r="J23" s="57"/>
      <c r="M23" s="60"/>
      <c r="N23" s="60"/>
      <c r="O23" s="60"/>
      <c r="P23" s="60"/>
    </row>
    <row r="24" spans="1:24" x14ac:dyDescent="0.25">
      <c r="J24" s="57"/>
      <c r="M24" s="60"/>
      <c r="N24" s="60"/>
      <c r="O24" s="60"/>
      <c r="P24" s="60"/>
    </row>
    <row r="25" spans="1:24" x14ac:dyDescent="0.25">
      <c r="J25" s="57"/>
      <c r="M25" s="60"/>
      <c r="N25" s="60"/>
      <c r="O25" s="60"/>
      <c r="P25" s="60"/>
    </row>
    <row r="26" spans="1:24" x14ac:dyDescent="0.25">
      <c r="J26" s="57"/>
      <c r="M26" s="60"/>
      <c r="N26" s="60"/>
      <c r="O26" s="60"/>
      <c r="P26" s="60"/>
    </row>
    <row r="27" spans="1:24" x14ac:dyDescent="0.25">
      <c r="J27" s="57"/>
      <c r="M27" s="60"/>
      <c r="N27" s="60"/>
      <c r="O27" s="60"/>
      <c r="P27" s="60"/>
    </row>
    <row r="28" spans="1:24" x14ac:dyDescent="0.25">
      <c r="J28" s="57"/>
      <c r="M28" s="60"/>
      <c r="N28" s="60"/>
      <c r="O28" s="60"/>
      <c r="P28" s="60"/>
    </row>
    <row r="29" spans="1:24" x14ac:dyDescent="0.25">
      <c r="J29" s="57"/>
      <c r="M29" s="60"/>
      <c r="N29" s="60"/>
      <c r="O29" s="60"/>
      <c r="P29" s="60"/>
    </row>
    <row r="30" spans="1:24" x14ac:dyDescent="0.25">
      <c r="J30" s="57"/>
      <c r="M30" s="60"/>
      <c r="N30" s="60"/>
      <c r="O30" s="60"/>
      <c r="P30" s="60"/>
    </row>
    <row r="31" spans="1:24" x14ac:dyDescent="0.25">
      <c r="J31" s="57"/>
      <c r="M31" s="60"/>
      <c r="N31" s="60"/>
      <c r="O31" s="60"/>
      <c r="P31" s="60"/>
    </row>
    <row r="32" spans="1:24" x14ac:dyDescent="0.25">
      <c r="J32" s="57"/>
      <c r="M32" s="60"/>
      <c r="N32" s="60"/>
      <c r="O32" s="60"/>
      <c r="P32" s="60"/>
    </row>
    <row r="33" spans="10:16" x14ac:dyDescent="0.25">
      <c r="J33" s="57"/>
      <c r="M33" s="60"/>
      <c r="N33" s="60"/>
      <c r="O33" s="60"/>
      <c r="P33" s="60"/>
    </row>
    <row r="34" spans="10:16" x14ac:dyDescent="0.25">
      <c r="J34" s="57"/>
      <c r="M34" s="60"/>
      <c r="N34" s="60"/>
      <c r="O34" s="60"/>
      <c r="P34" s="60"/>
    </row>
    <row r="35" spans="10:16" x14ac:dyDescent="0.25">
      <c r="J35" s="57"/>
      <c r="M35" s="60"/>
      <c r="N35" s="60"/>
      <c r="O35" s="60"/>
      <c r="P35" s="60"/>
    </row>
  </sheetData>
  <mergeCells count="5">
    <mergeCell ref="A1:C1"/>
    <mergeCell ref="D1:I1"/>
    <mergeCell ref="J1:L1"/>
    <mergeCell ref="A3:A9"/>
    <mergeCell ref="B3:B9"/>
  </mergeCells>
  <conditionalFormatting sqref="M3:X18">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workbookViewId="0">
      <selection activeCell="H5" sqref="H5"/>
    </sheetView>
  </sheetViews>
  <sheetFormatPr defaultColWidth="9.7109375" defaultRowHeight="15" x14ac:dyDescent="0.25"/>
  <cols>
    <col min="1" max="1" width="36" style="52" customWidth="1"/>
    <col min="2" max="2" width="9.42578125" style="53" customWidth="1"/>
    <col min="3" max="3" width="7.28515625" style="33" customWidth="1"/>
    <col min="4" max="4" width="8.28515625" style="86" bestFit="1" customWidth="1"/>
    <col min="5" max="5" width="5.85546875" style="54" customWidth="1"/>
    <col min="6" max="6" width="37" style="55" bestFit="1" customWidth="1"/>
    <col min="7" max="7" width="8.28515625" style="55" bestFit="1" customWidth="1"/>
    <col min="8" max="8" width="9.28515625" style="56" bestFit="1" customWidth="1"/>
    <col min="9" max="9" width="7.7109375" style="33" bestFit="1" customWidth="1"/>
    <col min="10" max="10" width="6.5703125" style="33" bestFit="1" customWidth="1"/>
    <col min="11" max="11" width="9.85546875" style="33" customWidth="1"/>
    <col min="12" max="12" width="9.42578125" style="63" customWidth="1"/>
    <col min="13" max="13" width="13.28515625" style="58" customWidth="1"/>
    <col min="14" max="14" width="12.5703125" style="59" customWidth="1"/>
    <col min="15" max="18" width="11.85546875" style="64" bestFit="1" customWidth="1"/>
    <col min="19" max="20" width="10.5703125" style="61" bestFit="1" customWidth="1"/>
    <col min="21" max="23" width="10.5703125" style="18" bestFit="1" customWidth="1"/>
    <col min="24" max="24" width="10.5703125" style="62" bestFit="1" customWidth="1"/>
    <col min="25" max="26" width="10.5703125" style="18" bestFit="1" customWidth="1"/>
    <col min="27" max="256" width="9.7109375" style="18"/>
    <col min="257" max="257" width="36" style="18" customWidth="1"/>
    <col min="258" max="258" width="9.42578125" style="18" customWidth="1"/>
    <col min="259" max="259" width="7.28515625" style="18" customWidth="1"/>
    <col min="260" max="260" width="8.28515625" style="18" bestFit="1" customWidth="1"/>
    <col min="261" max="261" width="5.85546875" style="18" customWidth="1"/>
    <col min="262" max="262" width="37" style="18" bestFit="1" customWidth="1"/>
    <col min="263" max="263" width="8.28515625" style="18" bestFit="1" customWidth="1"/>
    <col min="264" max="264" width="9.28515625" style="18" bestFit="1" customWidth="1"/>
    <col min="265" max="265" width="7.7109375" style="18" bestFit="1" customWidth="1"/>
    <col min="266" max="266" width="6.5703125" style="18" bestFit="1" customWidth="1"/>
    <col min="267" max="267" width="9.85546875" style="18" customWidth="1"/>
    <col min="268" max="268" width="9.42578125" style="18" customWidth="1"/>
    <col min="269" max="269" width="13.28515625" style="18" customWidth="1"/>
    <col min="270" max="270" width="12.5703125" style="18" customWidth="1"/>
    <col min="271" max="274" width="11.85546875" style="18" bestFit="1" customWidth="1"/>
    <col min="275" max="282" width="10.5703125" style="18" bestFit="1" customWidth="1"/>
    <col min="283" max="512" width="9.7109375" style="18"/>
    <col min="513" max="513" width="36" style="18" customWidth="1"/>
    <col min="514" max="514" width="9.42578125" style="18" customWidth="1"/>
    <col min="515" max="515" width="7.28515625" style="18" customWidth="1"/>
    <col min="516" max="516" width="8.28515625" style="18" bestFit="1" customWidth="1"/>
    <col min="517" max="517" width="5.85546875" style="18" customWidth="1"/>
    <col min="518" max="518" width="37" style="18" bestFit="1" customWidth="1"/>
    <col min="519" max="519" width="8.28515625" style="18" bestFit="1" customWidth="1"/>
    <col min="520" max="520" width="9.28515625" style="18" bestFit="1" customWidth="1"/>
    <col min="521" max="521" width="7.7109375" style="18" bestFit="1" customWidth="1"/>
    <col min="522" max="522" width="6.5703125" style="18" bestFit="1" customWidth="1"/>
    <col min="523" max="523" width="9.85546875" style="18" customWidth="1"/>
    <col min="524" max="524" width="9.42578125" style="18" customWidth="1"/>
    <col min="525" max="525" width="13.28515625" style="18" customWidth="1"/>
    <col min="526" max="526" width="12.5703125" style="18" customWidth="1"/>
    <col min="527" max="530" width="11.85546875" style="18" bestFit="1" customWidth="1"/>
    <col min="531" max="538" width="10.5703125" style="18" bestFit="1" customWidth="1"/>
    <col min="539" max="768" width="9.7109375" style="18"/>
    <col min="769" max="769" width="36" style="18" customWidth="1"/>
    <col min="770" max="770" width="9.42578125" style="18" customWidth="1"/>
    <col min="771" max="771" width="7.28515625" style="18" customWidth="1"/>
    <col min="772" max="772" width="8.28515625" style="18" bestFit="1" customWidth="1"/>
    <col min="773" max="773" width="5.85546875" style="18" customWidth="1"/>
    <col min="774" max="774" width="37" style="18" bestFit="1" customWidth="1"/>
    <col min="775" max="775" width="8.28515625" style="18" bestFit="1" customWidth="1"/>
    <col min="776" max="776" width="9.28515625" style="18" bestFit="1" customWidth="1"/>
    <col min="777" max="777" width="7.7109375" style="18" bestFit="1" customWidth="1"/>
    <col min="778" max="778" width="6.5703125" style="18" bestFit="1" customWidth="1"/>
    <col min="779" max="779" width="9.85546875" style="18" customWidth="1"/>
    <col min="780" max="780" width="9.42578125" style="18" customWidth="1"/>
    <col min="781" max="781" width="13.28515625" style="18" customWidth="1"/>
    <col min="782" max="782" width="12.5703125" style="18" customWidth="1"/>
    <col min="783" max="786" width="11.85546875" style="18" bestFit="1" customWidth="1"/>
    <col min="787" max="794" width="10.5703125" style="18" bestFit="1" customWidth="1"/>
    <col min="795" max="1024" width="9.7109375" style="18"/>
    <col min="1025" max="1025" width="36" style="18" customWidth="1"/>
    <col min="1026" max="1026" width="9.42578125" style="18" customWidth="1"/>
    <col min="1027" max="1027" width="7.28515625" style="18" customWidth="1"/>
    <col min="1028" max="1028" width="8.28515625" style="18" bestFit="1" customWidth="1"/>
    <col min="1029" max="1029" width="5.85546875" style="18" customWidth="1"/>
    <col min="1030" max="1030" width="37" style="18" bestFit="1" customWidth="1"/>
    <col min="1031" max="1031" width="8.28515625" style="18" bestFit="1" customWidth="1"/>
    <col min="1032" max="1032" width="9.28515625" style="18" bestFit="1" customWidth="1"/>
    <col min="1033" max="1033" width="7.7109375" style="18" bestFit="1" customWidth="1"/>
    <col min="1034" max="1034" width="6.5703125" style="18" bestFit="1" customWidth="1"/>
    <col min="1035" max="1035" width="9.85546875" style="18" customWidth="1"/>
    <col min="1036" max="1036" width="9.42578125" style="18" customWidth="1"/>
    <col min="1037" max="1037" width="13.28515625" style="18" customWidth="1"/>
    <col min="1038" max="1038" width="12.5703125" style="18" customWidth="1"/>
    <col min="1039" max="1042" width="11.85546875" style="18" bestFit="1" customWidth="1"/>
    <col min="1043" max="1050" width="10.5703125" style="18" bestFit="1" customWidth="1"/>
    <col min="1051" max="1280" width="9.7109375" style="18"/>
    <col min="1281" max="1281" width="36" style="18" customWidth="1"/>
    <col min="1282" max="1282" width="9.42578125" style="18" customWidth="1"/>
    <col min="1283" max="1283" width="7.28515625" style="18" customWidth="1"/>
    <col min="1284" max="1284" width="8.28515625" style="18" bestFit="1" customWidth="1"/>
    <col min="1285" max="1285" width="5.85546875" style="18" customWidth="1"/>
    <col min="1286" max="1286" width="37" style="18" bestFit="1" customWidth="1"/>
    <col min="1287" max="1287" width="8.28515625" style="18" bestFit="1" customWidth="1"/>
    <col min="1288" max="1288" width="9.28515625" style="18" bestFit="1" customWidth="1"/>
    <col min="1289" max="1289" width="7.7109375" style="18" bestFit="1" customWidth="1"/>
    <col min="1290" max="1290" width="6.5703125" style="18" bestFit="1" customWidth="1"/>
    <col min="1291" max="1291" width="9.85546875" style="18" customWidth="1"/>
    <col min="1292" max="1292" width="9.42578125" style="18" customWidth="1"/>
    <col min="1293" max="1293" width="13.28515625" style="18" customWidth="1"/>
    <col min="1294" max="1294" width="12.5703125" style="18" customWidth="1"/>
    <col min="1295" max="1298" width="11.85546875" style="18" bestFit="1" customWidth="1"/>
    <col min="1299" max="1306" width="10.5703125" style="18" bestFit="1" customWidth="1"/>
    <col min="1307" max="1536" width="9.7109375" style="18"/>
    <col min="1537" max="1537" width="36" style="18" customWidth="1"/>
    <col min="1538" max="1538" width="9.42578125" style="18" customWidth="1"/>
    <col min="1539" max="1539" width="7.28515625" style="18" customWidth="1"/>
    <col min="1540" max="1540" width="8.28515625" style="18" bestFit="1" customWidth="1"/>
    <col min="1541" max="1541" width="5.85546875" style="18" customWidth="1"/>
    <col min="1542" max="1542" width="37" style="18" bestFit="1" customWidth="1"/>
    <col min="1543" max="1543" width="8.28515625" style="18" bestFit="1" customWidth="1"/>
    <col min="1544" max="1544" width="9.28515625" style="18" bestFit="1" customWidth="1"/>
    <col min="1545" max="1545" width="7.7109375" style="18" bestFit="1" customWidth="1"/>
    <col min="1546" max="1546" width="6.5703125" style="18" bestFit="1" customWidth="1"/>
    <col min="1547" max="1547" width="9.85546875" style="18" customWidth="1"/>
    <col min="1548" max="1548" width="9.42578125" style="18" customWidth="1"/>
    <col min="1549" max="1549" width="13.28515625" style="18" customWidth="1"/>
    <col min="1550" max="1550" width="12.5703125" style="18" customWidth="1"/>
    <col min="1551" max="1554" width="11.85546875" style="18" bestFit="1" customWidth="1"/>
    <col min="1555" max="1562" width="10.5703125" style="18" bestFit="1" customWidth="1"/>
    <col min="1563" max="1792" width="9.7109375" style="18"/>
    <col min="1793" max="1793" width="36" style="18" customWidth="1"/>
    <col min="1794" max="1794" width="9.42578125" style="18" customWidth="1"/>
    <col min="1795" max="1795" width="7.28515625" style="18" customWidth="1"/>
    <col min="1796" max="1796" width="8.28515625" style="18" bestFit="1" customWidth="1"/>
    <col min="1797" max="1797" width="5.85546875" style="18" customWidth="1"/>
    <col min="1798" max="1798" width="37" style="18" bestFit="1" customWidth="1"/>
    <col min="1799" max="1799" width="8.28515625" style="18" bestFit="1" customWidth="1"/>
    <col min="1800" max="1800" width="9.28515625" style="18" bestFit="1" customWidth="1"/>
    <col min="1801" max="1801" width="7.7109375" style="18" bestFit="1" customWidth="1"/>
    <col min="1802" max="1802" width="6.5703125" style="18" bestFit="1" customWidth="1"/>
    <col min="1803" max="1803" width="9.85546875" style="18" customWidth="1"/>
    <col min="1804" max="1804" width="9.42578125" style="18" customWidth="1"/>
    <col min="1805" max="1805" width="13.28515625" style="18" customWidth="1"/>
    <col min="1806" max="1806" width="12.5703125" style="18" customWidth="1"/>
    <col min="1807" max="1810" width="11.85546875" style="18" bestFit="1" customWidth="1"/>
    <col min="1811" max="1818" width="10.5703125" style="18" bestFit="1" customWidth="1"/>
    <col min="1819" max="2048" width="9.7109375" style="18"/>
    <col min="2049" max="2049" width="36" style="18" customWidth="1"/>
    <col min="2050" max="2050" width="9.42578125" style="18" customWidth="1"/>
    <col min="2051" max="2051" width="7.28515625" style="18" customWidth="1"/>
    <col min="2052" max="2052" width="8.28515625" style="18" bestFit="1" customWidth="1"/>
    <col min="2053" max="2053" width="5.85546875" style="18" customWidth="1"/>
    <col min="2054" max="2054" width="37" style="18" bestFit="1" customWidth="1"/>
    <col min="2055" max="2055" width="8.28515625" style="18" bestFit="1" customWidth="1"/>
    <col min="2056" max="2056" width="9.28515625" style="18" bestFit="1" customWidth="1"/>
    <col min="2057" max="2057" width="7.7109375" style="18" bestFit="1" customWidth="1"/>
    <col min="2058" max="2058" width="6.5703125" style="18" bestFit="1" customWidth="1"/>
    <col min="2059" max="2059" width="9.85546875" style="18" customWidth="1"/>
    <col min="2060" max="2060" width="9.42578125" style="18" customWidth="1"/>
    <col min="2061" max="2061" width="13.28515625" style="18" customWidth="1"/>
    <col min="2062" max="2062" width="12.5703125" style="18" customWidth="1"/>
    <col min="2063" max="2066" width="11.85546875" style="18" bestFit="1" customWidth="1"/>
    <col min="2067" max="2074" width="10.5703125" style="18" bestFit="1" customWidth="1"/>
    <col min="2075" max="2304" width="9.7109375" style="18"/>
    <col min="2305" max="2305" width="36" style="18" customWidth="1"/>
    <col min="2306" max="2306" width="9.42578125" style="18" customWidth="1"/>
    <col min="2307" max="2307" width="7.28515625" style="18" customWidth="1"/>
    <col min="2308" max="2308" width="8.28515625" style="18" bestFit="1" customWidth="1"/>
    <col min="2309" max="2309" width="5.85546875" style="18" customWidth="1"/>
    <col min="2310" max="2310" width="37" style="18" bestFit="1" customWidth="1"/>
    <col min="2311" max="2311" width="8.28515625" style="18" bestFit="1" customWidth="1"/>
    <col min="2312" max="2312" width="9.28515625" style="18" bestFit="1" customWidth="1"/>
    <col min="2313" max="2313" width="7.7109375" style="18" bestFit="1" customWidth="1"/>
    <col min="2314" max="2314" width="6.5703125" style="18" bestFit="1" customWidth="1"/>
    <col min="2315" max="2315" width="9.85546875" style="18" customWidth="1"/>
    <col min="2316" max="2316" width="9.42578125" style="18" customWidth="1"/>
    <col min="2317" max="2317" width="13.28515625" style="18" customWidth="1"/>
    <col min="2318" max="2318" width="12.5703125" style="18" customWidth="1"/>
    <col min="2319" max="2322" width="11.85546875" style="18" bestFit="1" customWidth="1"/>
    <col min="2323" max="2330" width="10.5703125" style="18" bestFit="1" customWidth="1"/>
    <col min="2331" max="2560" width="9.7109375" style="18"/>
    <col min="2561" max="2561" width="36" style="18" customWidth="1"/>
    <col min="2562" max="2562" width="9.42578125" style="18" customWidth="1"/>
    <col min="2563" max="2563" width="7.28515625" style="18" customWidth="1"/>
    <col min="2564" max="2564" width="8.28515625" style="18" bestFit="1" customWidth="1"/>
    <col min="2565" max="2565" width="5.85546875" style="18" customWidth="1"/>
    <col min="2566" max="2566" width="37" style="18" bestFit="1" customWidth="1"/>
    <col min="2567" max="2567" width="8.28515625" style="18" bestFit="1" customWidth="1"/>
    <col min="2568" max="2568" width="9.28515625" style="18" bestFit="1" customWidth="1"/>
    <col min="2569" max="2569" width="7.7109375" style="18" bestFit="1" customWidth="1"/>
    <col min="2570" max="2570" width="6.5703125" style="18" bestFit="1" customWidth="1"/>
    <col min="2571" max="2571" width="9.85546875" style="18" customWidth="1"/>
    <col min="2572" max="2572" width="9.42578125" style="18" customWidth="1"/>
    <col min="2573" max="2573" width="13.28515625" style="18" customWidth="1"/>
    <col min="2574" max="2574" width="12.5703125" style="18" customWidth="1"/>
    <col min="2575" max="2578" width="11.85546875" style="18" bestFit="1" customWidth="1"/>
    <col min="2579" max="2586" width="10.5703125" style="18" bestFit="1" customWidth="1"/>
    <col min="2587" max="2816" width="9.7109375" style="18"/>
    <col min="2817" max="2817" width="36" style="18" customWidth="1"/>
    <col min="2818" max="2818" width="9.42578125" style="18" customWidth="1"/>
    <col min="2819" max="2819" width="7.28515625" style="18" customWidth="1"/>
    <col min="2820" max="2820" width="8.28515625" style="18" bestFit="1" customWidth="1"/>
    <col min="2821" max="2821" width="5.85546875" style="18" customWidth="1"/>
    <col min="2822" max="2822" width="37" style="18" bestFit="1" customWidth="1"/>
    <col min="2823" max="2823" width="8.28515625" style="18" bestFit="1" customWidth="1"/>
    <col min="2824" max="2824" width="9.28515625" style="18" bestFit="1" customWidth="1"/>
    <col min="2825" max="2825" width="7.7109375" style="18" bestFit="1" customWidth="1"/>
    <col min="2826" max="2826" width="6.5703125" style="18" bestFit="1" customWidth="1"/>
    <col min="2827" max="2827" width="9.85546875" style="18" customWidth="1"/>
    <col min="2828" max="2828" width="9.42578125" style="18" customWidth="1"/>
    <col min="2829" max="2829" width="13.28515625" style="18" customWidth="1"/>
    <col min="2830" max="2830" width="12.5703125" style="18" customWidth="1"/>
    <col min="2831" max="2834" width="11.85546875" style="18" bestFit="1" customWidth="1"/>
    <col min="2835" max="2842" width="10.5703125" style="18" bestFit="1" customWidth="1"/>
    <col min="2843" max="3072" width="9.7109375" style="18"/>
    <col min="3073" max="3073" width="36" style="18" customWidth="1"/>
    <col min="3074" max="3074" width="9.42578125" style="18" customWidth="1"/>
    <col min="3075" max="3075" width="7.28515625" style="18" customWidth="1"/>
    <col min="3076" max="3076" width="8.28515625" style="18" bestFit="1" customWidth="1"/>
    <col min="3077" max="3077" width="5.85546875" style="18" customWidth="1"/>
    <col min="3078" max="3078" width="37" style="18" bestFit="1" customWidth="1"/>
    <col min="3079" max="3079" width="8.28515625" style="18" bestFit="1" customWidth="1"/>
    <col min="3080" max="3080" width="9.28515625" style="18" bestFit="1" customWidth="1"/>
    <col min="3081" max="3081" width="7.7109375" style="18" bestFit="1" customWidth="1"/>
    <col min="3082" max="3082" width="6.5703125" style="18" bestFit="1" customWidth="1"/>
    <col min="3083" max="3083" width="9.85546875" style="18" customWidth="1"/>
    <col min="3084" max="3084" width="9.42578125" style="18" customWidth="1"/>
    <col min="3085" max="3085" width="13.28515625" style="18" customWidth="1"/>
    <col min="3086" max="3086" width="12.5703125" style="18" customWidth="1"/>
    <col min="3087" max="3090" width="11.85546875" style="18" bestFit="1" customWidth="1"/>
    <col min="3091" max="3098" width="10.5703125" style="18" bestFit="1" customWidth="1"/>
    <col min="3099" max="3328" width="9.7109375" style="18"/>
    <col min="3329" max="3329" width="36" style="18" customWidth="1"/>
    <col min="3330" max="3330" width="9.42578125" style="18" customWidth="1"/>
    <col min="3331" max="3331" width="7.28515625" style="18" customWidth="1"/>
    <col min="3332" max="3332" width="8.28515625" style="18" bestFit="1" customWidth="1"/>
    <col min="3333" max="3333" width="5.85546875" style="18" customWidth="1"/>
    <col min="3334" max="3334" width="37" style="18" bestFit="1" customWidth="1"/>
    <col min="3335" max="3335" width="8.28515625" style="18" bestFit="1" customWidth="1"/>
    <col min="3336" max="3336" width="9.28515625" style="18" bestFit="1" customWidth="1"/>
    <col min="3337" max="3337" width="7.7109375" style="18" bestFit="1" customWidth="1"/>
    <col min="3338" max="3338" width="6.5703125" style="18" bestFit="1" customWidth="1"/>
    <col min="3339" max="3339" width="9.85546875" style="18" customWidth="1"/>
    <col min="3340" max="3340" width="9.42578125" style="18" customWidth="1"/>
    <col min="3341" max="3341" width="13.28515625" style="18" customWidth="1"/>
    <col min="3342" max="3342" width="12.5703125" style="18" customWidth="1"/>
    <col min="3343" max="3346" width="11.85546875" style="18" bestFit="1" customWidth="1"/>
    <col min="3347" max="3354" width="10.5703125" style="18" bestFit="1" customWidth="1"/>
    <col min="3355" max="3584" width="9.7109375" style="18"/>
    <col min="3585" max="3585" width="36" style="18" customWidth="1"/>
    <col min="3586" max="3586" width="9.42578125" style="18" customWidth="1"/>
    <col min="3587" max="3587" width="7.28515625" style="18" customWidth="1"/>
    <col min="3588" max="3588" width="8.28515625" style="18" bestFit="1" customWidth="1"/>
    <col min="3589" max="3589" width="5.85546875" style="18" customWidth="1"/>
    <col min="3590" max="3590" width="37" style="18" bestFit="1" customWidth="1"/>
    <col min="3591" max="3591" width="8.28515625" style="18" bestFit="1" customWidth="1"/>
    <col min="3592" max="3592" width="9.28515625" style="18" bestFit="1" customWidth="1"/>
    <col min="3593" max="3593" width="7.7109375" style="18" bestFit="1" customWidth="1"/>
    <col min="3594" max="3594" width="6.5703125" style="18" bestFit="1" customWidth="1"/>
    <col min="3595" max="3595" width="9.85546875" style="18" customWidth="1"/>
    <col min="3596" max="3596" width="9.42578125" style="18" customWidth="1"/>
    <col min="3597" max="3597" width="13.28515625" style="18" customWidth="1"/>
    <col min="3598" max="3598" width="12.5703125" style="18" customWidth="1"/>
    <col min="3599" max="3602" width="11.85546875" style="18" bestFit="1" customWidth="1"/>
    <col min="3603" max="3610" width="10.5703125" style="18" bestFit="1" customWidth="1"/>
    <col min="3611" max="3840" width="9.7109375" style="18"/>
    <col min="3841" max="3841" width="36" style="18" customWidth="1"/>
    <col min="3842" max="3842" width="9.42578125" style="18" customWidth="1"/>
    <col min="3843" max="3843" width="7.28515625" style="18" customWidth="1"/>
    <col min="3844" max="3844" width="8.28515625" style="18" bestFit="1" customWidth="1"/>
    <col min="3845" max="3845" width="5.85546875" style="18" customWidth="1"/>
    <col min="3846" max="3846" width="37" style="18" bestFit="1" customWidth="1"/>
    <col min="3847" max="3847" width="8.28515625" style="18" bestFit="1" customWidth="1"/>
    <col min="3848" max="3848" width="9.28515625" style="18" bestFit="1" customWidth="1"/>
    <col min="3849" max="3849" width="7.7109375" style="18" bestFit="1" customWidth="1"/>
    <col min="3850" max="3850" width="6.5703125" style="18" bestFit="1" customWidth="1"/>
    <col min="3851" max="3851" width="9.85546875" style="18" customWidth="1"/>
    <col min="3852" max="3852" width="9.42578125" style="18" customWidth="1"/>
    <col min="3853" max="3853" width="13.28515625" style="18" customWidth="1"/>
    <col min="3854" max="3854" width="12.5703125" style="18" customWidth="1"/>
    <col min="3855" max="3858" width="11.85546875" style="18" bestFit="1" customWidth="1"/>
    <col min="3859" max="3866" width="10.5703125" style="18" bestFit="1" customWidth="1"/>
    <col min="3867" max="4096" width="9.7109375" style="18"/>
    <col min="4097" max="4097" width="36" style="18" customWidth="1"/>
    <col min="4098" max="4098" width="9.42578125" style="18" customWidth="1"/>
    <col min="4099" max="4099" width="7.28515625" style="18" customWidth="1"/>
    <col min="4100" max="4100" width="8.28515625" style="18" bestFit="1" customWidth="1"/>
    <col min="4101" max="4101" width="5.85546875" style="18" customWidth="1"/>
    <col min="4102" max="4102" width="37" style="18" bestFit="1" customWidth="1"/>
    <col min="4103" max="4103" width="8.28515625" style="18" bestFit="1" customWidth="1"/>
    <col min="4104" max="4104" width="9.28515625" style="18" bestFit="1" customWidth="1"/>
    <col min="4105" max="4105" width="7.7109375" style="18" bestFit="1" customWidth="1"/>
    <col min="4106" max="4106" width="6.5703125" style="18" bestFit="1" customWidth="1"/>
    <col min="4107" max="4107" width="9.85546875" style="18" customWidth="1"/>
    <col min="4108" max="4108" width="9.42578125" style="18" customWidth="1"/>
    <col min="4109" max="4109" width="13.28515625" style="18" customWidth="1"/>
    <col min="4110" max="4110" width="12.5703125" style="18" customWidth="1"/>
    <col min="4111" max="4114" width="11.85546875" style="18" bestFit="1" customWidth="1"/>
    <col min="4115" max="4122" width="10.5703125" style="18" bestFit="1" customWidth="1"/>
    <col min="4123" max="4352" width="9.7109375" style="18"/>
    <col min="4353" max="4353" width="36" style="18" customWidth="1"/>
    <col min="4354" max="4354" width="9.42578125" style="18" customWidth="1"/>
    <col min="4355" max="4355" width="7.28515625" style="18" customWidth="1"/>
    <col min="4356" max="4356" width="8.28515625" style="18" bestFit="1" customWidth="1"/>
    <col min="4357" max="4357" width="5.85546875" style="18" customWidth="1"/>
    <col min="4358" max="4358" width="37" style="18" bestFit="1" customWidth="1"/>
    <col min="4359" max="4359" width="8.28515625" style="18" bestFit="1" customWidth="1"/>
    <col min="4360" max="4360" width="9.28515625" style="18" bestFit="1" customWidth="1"/>
    <col min="4361" max="4361" width="7.7109375" style="18" bestFit="1" customWidth="1"/>
    <col min="4362" max="4362" width="6.5703125" style="18" bestFit="1" customWidth="1"/>
    <col min="4363" max="4363" width="9.85546875" style="18" customWidth="1"/>
    <col min="4364" max="4364" width="9.42578125" style="18" customWidth="1"/>
    <col min="4365" max="4365" width="13.28515625" style="18" customWidth="1"/>
    <col min="4366" max="4366" width="12.5703125" style="18" customWidth="1"/>
    <col min="4367" max="4370" width="11.85546875" style="18" bestFit="1" customWidth="1"/>
    <col min="4371" max="4378" width="10.5703125" style="18" bestFit="1" customWidth="1"/>
    <col min="4379" max="4608" width="9.7109375" style="18"/>
    <col min="4609" max="4609" width="36" style="18" customWidth="1"/>
    <col min="4610" max="4610" width="9.42578125" style="18" customWidth="1"/>
    <col min="4611" max="4611" width="7.28515625" style="18" customWidth="1"/>
    <col min="4612" max="4612" width="8.28515625" style="18" bestFit="1" customWidth="1"/>
    <col min="4613" max="4613" width="5.85546875" style="18" customWidth="1"/>
    <col min="4614" max="4614" width="37" style="18" bestFit="1" customWidth="1"/>
    <col min="4615" max="4615" width="8.28515625" style="18" bestFit="1" customWidth="1"/>
    <col min="4616" max="4616" width="9.28515625" style="18" bestFit="1" customWidth="1"/>
    <col min="4617" max="4617" width="7.7109375" style="18" bestFit="1" customWidth="1"/>
    <col min="4618" max="4618" width="6.5703125" style="18" bestFit="1" customWidth="1"/>
    <col min="4619" max="4619" width="9.85546875" style="18" customWidth="1"/>
    <col min="4620" max="4620" width="9.42578125" style="18" customWidth="1"/>
    <col min="4621" max="4621" width="13.28515625" style="18" customWidth="1"/>
    <col min="4622" max="4622" width="12.5703125" style="18" customWidth="1"/>
    <col min="4623" max="4626" width="11.85546875" style="18" bestFit="1" customWidth="1"/>
    <col min="4627" max="4634" width="10.5703125" style="18" bestFit="1" customWidth="1"/>
    <col min="4635" max="4864" width="9.7109375" style="18"/>
    <col min="4865" max="4865" width="36" style="18" customWidth="1"/>
    <col min="4866" max="4866" width="9.42578125" style="18" customWidth="1"/>
    <col min="4867" max="4867" width="7.28515625" style="18" customWidth="1"/>
    <col min="4868" max="4868" width="8.28515625" style="18" bestFit="1" customWidth="1"/>
    <col min="4869" max="4869" width="5.85546875" style="18" customWidth="1"/>
    <col min="4870" max="4870" width="37" style="18" bestFit="1" customWidth="1"/>
    <col min="4871" max="4871" width="8.28515625" style="18" bestFit="1" customWidth="1"/>
    <col min="4872" max="4872" width="9.28515625" style="18" bestFit="1" customWidth="1"/>
    <col min="4873" max="4873" width="7.7109375" style="18" bestFit="1" customWidth="1"/>
    <col min="4874" max="4874" width="6.5703125" style="18" bestFit="1" customWidth="1"/>
    <col min="4875" max="4875" width="9.85546875" style="18" customWidth="1"/>
    <col min="4876" max="4876" width="9.42578125" style="18" customWidth="1"/>
    <col min="4877" max="4877" width="13.28515625" style="18" customWidth="1"/>
    <col min="4878" max="4878" width="12.5703125" style="18" customWidth="1"/>
    <col min="4879" max="4882" width="11.85546875" style="18" bestFit="1" customWidth="1"/>
    <col min="4883" max="4890" width="10.5703125" style="18" bestFit="1" customWidth="1"/>
    <col min="4891" max="5120" width="9.7109375" style="18"/>
    <col min="5121" max="5121" width="36" style="18" customWidth="1"/>
    <col min="5122" max="5122" width="9.42578125" style="18" customWidth="1"/>
    <col min="5123" max="5123" width="7.28515625" style="18" customWidth="1"/>
    <col min="5124" max="5124" width="8.28515625" style="18" bestFit="1" customWidth="1"/>
    <col min="5125" max="5125" width="5.85546875" style="18" customWidth="1"/>
    <col min="5126" max="5126" width="37" style="18" bestFit="1" customWidth="1"/>
    <col min="5127" max="5127" width="8.28515625" style="18" bestFit="1" customWidth="1"/>
    <col min="5128" max="5128" width="9.28515625" style="18" bestFit="1" customWidth="1"/>
    <col min="5129" max="5129" width="7.7109375" style="18" bestFit="1" customWidth="1"/>
    <col min="5130" max="5130" width="6.5703125" style="18" bestFit="1" customWidth="1"/>
    <col min="5131" max="5131" width="9.85546875" style="18" customWidth="1"/>
    <col min="5132" max="5132" width="9.42578125" style="18" customWidth="1"/>
    <col min="5133" max="5133" width="13.28515625" style="18" customWidth="1"/>
    <col min="5134" max="5134" width="12.5703125" style="18" customWidth="1"/>
    <col min="5135" max="5138" width="11.85546875" style="18" bestFit="1" customWidth="1"/>
    <col min="5139" max="5146" width="10.5703125" style="18" bestFit="1" customWidth="1"/>
    <col min="5147" max="5376" width="9.7109375" style="18"/>
    <col min="5377" max="5377" width="36" style="18" customWidth="1"/>
    <col min="5378" max="5378" width="9.42578125" style="18" customWidth="1"/>
    <col min="5379" max="5379" width="7.28515625" style="18" customWidth="1"/>
    <col min="5380" max="5380" width="8.28515625" style="18" bestFit="1" customWidth="1"/>
    <col min="5381" max="5381" width="5.85546875" style="18" customWidth="1"/>
    <col min="5382" max="5382" width="37" style="18" bestFit="1" customWidth="1"/>
    <col min="5383" max="5383" width="8.28515625" style="18" bestFit="1" customWidth="1"/>
    <col min="5384" max="5384" width="9.28515625" style="18" bestFit="1" customWidth="1"/>
    <col min="5385" max="5385" width="7.7109375" style="18" bestFit="1" customWidth="1"/>
    <col min="5386" max="5386" width="6.5703125" style="18" bestFit="1" customWidth="1"/>
    <col min="5387" max="5387" width="9.85546875" style="18" customWidth="1"/>
    <col min="5388" max="5388" width="9.42578125" style="18" customWidth="1"/>
    <col min="5389" max="5389" width="13.28515625" style="18" customWidth="1"/>
    <col min="5390" max="5390" width="12.5703125" style="18" customWidth="1"/>
    <col min="5391" max="5394" width="11.85546875" style="18" bestFit="1" customWidth="1"/>
    <col min="5395" max="5402" width="10.5703125" style="18" bestFit="1" customWidth="1"/>
    <col min="5403" max="5632" width="9.7109375" style="18"/>
    <col min="5633" max="5633" width="36" style="18" customWidth="1"/>
    <col min="5634" max="5634" width="9.42578125" style="18" customWidth="1"/>
    <col min="5635" max="5635" width="7.28515625" style="18" customWidth="1"/>
    <col min="5636" max="5636" width="8.28515625" style="18" bestFit="1" customWidth="1"/>
    <col min="5637" max="5637" width="5.85546875" style="18" customWidth="1"/>
    <col min="5638" max="5638" width="37" style="18" bestFit="1" customWidth="1"/>
    <col min="5639" max="5639" width="8.28515625" style="18" bestFit="1" customWidth="1"/>
    <col min="5640" max="5640" width="9.28515625" style="18" bestFit="1" customWidth="1"/>
    <col min="5641" max="5641" width="7.7109375" style="18" bestFit="1" customWidth="1"/>
    <col min="5642" max="5642" width="6.5703125" style="18" bestFit="1" customWidth="1"/>
    <col min="5643" max="5643" width="9.85546875" style="18" customWidth="1"/>
    <col min="5644" max="5644" width="9.42578125" style="18" customWidth="1"/>
    <col min="5645" max="5645" width="13.28515625" style="18" customWidth="1"/>
    <col min="5646" max="5646" width="12.5703125" style="18" customWidth="1"/>
    <col min="5647" max="5650" width="11.85546875" style="18" bestFit="1" customWidth="1"/>
    <col min="5651" max="5658" width="10.5703125" style="18" bestFit="1" customWidth="1"/>
    <col min="5659" max="5888" width="9.7109375" style="18"/>
    <col min="5889" max="5889" width="36" style="18" customWidth="1"/>
    <col min="5890" max="5890" width="9.42578125" style="18" customWidth="1"/>
    <col min="5891" max="5891" width="7.28515625" style="18" customWidth="1"/>
    <col min="5892" max="5892" width="8.28515625" style="18" bestFit="1" customWidth="1"/>
    <col min="5893" max="5893" width="5.85546875" style="18" customWidth="1"/>
    <col min="5894" max="5894" width="37" style="18" bestFit="1" customWidth="1"/>
    <col min="5895" max="5895" width="8.28515625" style="18" bestFit="1" customWidth="1"/>
    <col min="5896" max="5896" width="9.28515625" style="18" bestFit="1" customWidth="1"/>
    <col min="5897" max="5897" width="7.7109375" style="18" bestFit="1" customWidth="1"/>
    <col min="5898" max="5898" width="6.5703125" style="18" bestFit="1" customWidth="1"/>
    <col min="5899" max="5899" width="9.85546875" style="18" customWidth="1"/>
    <col min="5900" max="5900" width="9.42578125" style="18" customWidth="1"/>
    <col min="5901" max="5901" width="13.28515625" style="18" customWidth="1"/>
    <col min="5902" max="5902" width="12.5703125" style="18" customWidth="1"/>
    <col min="5903" max="5906" width="11.85546875" style="18" bestFit="1" customWidth="1"/>
    <col min="5907" max="5914" width="10.5703125" style="18" bestFit="1" customWidth="1"/>
    <col min="5915" max="6144" width="9.7109375" style="18"/>
    <col min="6145" max="6145" width="36" style="18" customWidth="1"/>
    <col min="6146" max="6146" width="9.42578125" style="18" customWidth="1"/>
    <col min="6147" max="6147" width="7.28515625" style="18" customWidth="1"/>
    <col min="6148" max="6148" width="8.28515625" style="18" bestFit="1" customWidth="1"/>
    <col min="6149" max="6149" width="5.85546875" style="18" customWidth="1"/>
    <col min="6150" max="6150" width="37" style="18" bestFit="1" customWidth="1"/>
    <col min="6151" max="6151" width="8.28515625" style="18" bestFit="1" customWidth="1"/>
    <col min="6152" max="6152" width="9.28515625" style="18" bestFit="1" customWidth="1"/>
    <col min="6153" max="6153" width="7.7109375" style="18" bestFit="1" customWidth="1"/>
    <col min="6154" max="6154" width="6.5703125" style="18" bestFit="1" customWidth="1"/>
    <col min="6155" max="6155" width="9.85546875" style="18" customWidth="1"/>
    <col min="6156" max="6156" width="9.42578125" style="18" customWidth="1"/>
    <col min="6157" max="6157" width="13.28515625" style="18" customWidth="1"/>
    <col min="6158" max="6158" width="12.5703125" style="18" customWidth="1"/>
    <col min="6159" max="6162" width="11.85546875" style="18" bestFit="1" customWidth="1"/>
    <col min="6163" max="6170" width="10.5703125" style="18" bestFit="1" customWidth="1"/>
    <col min="6171" max="6400" width="9.7109375" style="18"/>
    <col min="6401" max="6401" width="36" style="18" customWidth="1"/>
    <col min="6402" max="6402" width="9.42578125" style="18" customWidth="1"/>
    <col min="6403" max="6403" width="7.28515625" style="18" customWidth="1"/>
    <col min="6404" max="6404" width="8.28515625" style="18" bestFit="1" customWidth="1"/>
    <col min="6405" max="6405" width="5.85546875" style="18" customWidth="1"/>
    <col min="6406" max="6406" width="37" style="18" bestFit="1" customWidth="1"/>
    <col min="6407" max="6407" width="8.28515625" style="18" bestFit="1" customWidth="1"/>
    <col min="6408" max="6408" width="9.28515625" style="18" bestFit="1" customWidth="1"/>
    <col min="6409" max="6409" width="7.7109375" style="18" bestFit="1" customWidth="1"/>
    <col min="6410" max="6410" width="6.5703125" style="18" bestFit="1" customWidth="1"/>
    <col min="6411" max="6411" width="9.85546875" style="18" customWidth="1"/>
    <col min="6412" max="6412" width="9.42578125" style="18" customWidth="1"/>
    <col min="6413" max="6413" width="13.28515625" style="18" customWidth="1"/>
    <col min="6414" max="6414" width="12.5703125" style="18" customWidth="1"/>
    <col min="6415" max="6418" width="11.85546875" style="18" bestFit="1" customWidth="1"/>
    <col min="6419" max="6426" width="10.5703125" style="18" bestFit="1" customWidth="1"/>
    <col min="6427" max="6656" width="9.7109375" style="18"/>
    <col min="6657" max="6657" width="36" style="18" customWidth="1"/>
    <col min="6658" max="6658" width="9.42578125" style="18" customWidth="1"/>
    <col min="6659" max="6659" width="7.28515625" style="18" customWidth="1"/>
    <col min="6660" max="6660" width="8.28515625" style="18" bestFit="1" customWidth="1"/>
    <col min="6661" max="6661" width="5.85546875" style="18" customWidth="1"/>
    <col min="6662" max="6662" width="37" style="18" bestFit="1" customWidth="1"/>
    <col min="6663" max="6663" width="8.28515625" style="18" bestFit="1" customWidth="1"/>
    <col min="6664" max="6664" width="9.28515625" style="18" bestFit="1" customWidth="1"/>
    <col min="6665" max="6665" width="7.7109375" style="18" bestFit="1" customWidth="1"/>
    <col min="6666" max="6666" width="6.5703125" style="18" bestFit="1" customWidth="1"/>
    <col min="6667" max="6667" width="9.85546875" style="18" customWidth="1"/>
    <col min="6668" max="6668" width="9.42578125" style="18" customWidth="1"/>
    <col min="6669" max="6669" width="13.28515625" style="18" customWidth="1"/>
    <col min="6670" max="6670" width="12.5703125" style="18" customWidth="1"/>
    <col min="6671" max="6674" width="11.85546875" style="18" bestFit="1" customWidth="1"/>
    <col min="6675" max="6682" width="10.5703125" style="18" bestFit="1" customWidth="1"/>
    <col min="6683" max="6912" width="9.7109375" style="18"/>
    <col min="6913" max="6913" width="36" style="18" customWidth="1"/>
    <col min="6914" max="6914" width="9.42578125" style="18" customWidth="1"/>
    <col min="6915" max="6915" width="7.28515625" style="18" customWidth="1"/>
    <col min="6916" max="6916" width="8.28515625" style="18" bestFit="1" customWidth="1"/>
    <col min="6917" max="6917" width="5.85546875" style="18" customWidth="1"/>
    <col min="6918" max="6918" width="37" style="18" bestFit="1" customWidth="1"/>
    <col min="6919" max="6919" width="8.28515625" style="18" bestFit="1" customWidth="1"/>
    <col min="6920" max="6920" width="9.28515625" style="18" bestFit="1" customWidth="1"/>
    <col min="6921" max="6921" width="7.7109375" style="18" bestFit="1" customWidth="1"/>
    <col min="6922" max="6922" width="6.5703125" style="18" bestFit="1" customWidth="1"/>
    <col min="6923" max="6923" width="9.85546875" style="18" customWidth="1"/>
    <col min="6924" max="6924" width="9.42578125" style="18" customWidth="1"/>
    <col min="6925" max="6925" width="13.28515625" style="18" customWidth="1"/>
    <col min="6926" max="6926" width="12.5703125" style="18" customWidth="1"/>
    <col min="6927" max="6930" width="11.85546875" style="18" bestFit="1" customWidth="1"/>
    <col min="6931" max="6938" width="10.5703125" style="18" bestFit="1" customWidth="1"/>
    <col min="6939" max="7168" width="9.7109375" style="18"/>
    <col min="7169" max="7169" width="36" style="18" customWidth="1"/>
    <col min="7170" max="7170" width="9.42578125" style="18" customWidth="1"/>
    <col min="7171" max="7171" width="7.28515625" style="18" customWidth="1"/>
    <col min="7172" max="7172" width="8.28515625" style="18" bestFit="1" customWidth="1"/>
    <col min="7173" max="7173" width="5.85546875" style="18" customWidth="1"/>
    <col min="7174" max="7174" width="37" style="18" bestFit="1" customWidth="1"/>
    <col min="7175" max="7175" width="8.28515625" style="18" bestFit="1" customWidth="1"/>
    <col min="7176" max="7176" width="9.28515625" style="18" bestFit="1" customWidth="1"/>
    <col min="7177" max="7177" width="7.7109375" style="18" bestFit="1" customWidth="1"/>
    <col min="7178" max="7178" width="6.5703125" style="18" bestFit="1" customWidth="1"/>
    <col min="7179" max="7179" width="9.85546875" style="18" customWidth="1"/>
    <col min="7180" max="7180" width="9.42578125" style="18" customWidth="1"/>
    <col min="7181" max="7181" width="13.28515625" style="18" customWidth="1"/>
    <col min="7182" max="7182" width="12.5703125" style="18" customWidth="1"/>
    <col min="7183" max="7186" width="11.85546875" style="18" bestFit="1" customWidth="1"/>
    <col min="7187" max="7194" width="10.5703125" style="18" bestFit="1" customWidth="1"/>
    <col min="7195" max="7424" width="9.7109375" style="18"/>
    <col min="7425" max="7425" width="36" style="18" customWidth="1"/>
    <col min="7426" max="7426" width="9.42578125" style="18" customWidth="1"/>
    <col min="7427" max="7427" width="7.28515625" style="18" customWidth="1"/>
    <col min="7428" max="7428" width="8.28515625" style="18" bestFit="1" customWidth="1"/>
    <col min="7429" max="7429" width="5.85546875" style="18" customWidth="1"/>
    <col min="7430" max="7430" width="37" style="18" bestFit="1" customWidth="1"/>
    <col min="7431" max="7431" width="8.28515625" style="18" bestFit="1" customWidth="1"/>
    <col min="7432" max="7432" width="9.28515625" style="18" bestFit="1" customWidth="1"/>
    <col min="7433" max="7433" width="7.7109375" style="18" bestFit="1" customWidth="1"/>
    <col min="7434" max="7434" width="6.5703125" style="18" bestFit="1" customWidth="1"/>
    <col min="7435" max="7435" width="9.85546875" style="18" customWidth="1"/>
    <col min="7436" max="7436" width="9.42578125" style="18" customWidth="1"/>
    <col min="7437" max="7437" width="13.28515625" style="18" customWidth="1"/>
    <col min="7438" max="7438" width="12.5703125" style="18" customWidth="1"/>
    <col min="7439" max="7442" width="11.85546875" style="18" bestFit="1" customWidth="1"/>
    <col min="7443" max="7450" width="10.5703125" style="18" bestFit="1" customWidth="1"/>
    <col min="7451" max="7680" width="9.7109375" style="18"/>
    <col min="7681" max="7681" width="36" style="18" customWidth="1"/>
    <col min="7682" max="7682" width="9.42578125" style="18" customWidth="1"/>
    <col min="7683" max="7683" width="7.28515625" style="18" customWidth="1"/>
    <col min="7684" max="7684" width="8.28515625" style="18" bestFit="1" customWidth="1"/>
    <col min="7685" max="7685" width="5.85546875" style="18" customWidth="1"/>
    <col min="7686" max="7686" width="37" style="18" bestFit="1" customWidth="1"/>
    <col min="7687" max="7687" width="8.28515625" style="18" bestFit="1" customWidth="1"/>
    <col min="7688" max="7688" width="9.28515625" style="18" bestFit="1" customWidth="1"/>
    <col min="7689" max="7689" width="7.7109375" style="18" bestFit="1" customWidth="1"/>
    <col min="7690" max="7690" width="6.5703125" style="18" bestFit="1" customWidth="1"/>
    <col min="7691" max="7691" width="9.85546875" style="18" customWidth="1"/>
    <col min="7692" max="7692" width="9.42578125" style="18" customWidth="1"/>
    <col min="7693" max="7693" width="13.28515625" style="18" customWidth="1"/>
    <col min="7694" max="7694" width="12.5703125" style="18" customWidth="1"/>
    <col min="7695" max="7698" width="11.85546875" style="18" bestFit="1" customWidth="1"/>
    <col min="7699" max="7706" width="10.5703125" style="18" bestFit="1" customWidth="1"/>
    <col min="7707" max="7936" width="9.7109375" style="18"/>
    <col min="7937" max="7937" width="36" style="18" customWidth="1"/>
    <col min="7938" max="7938" width="9.42578125" style="18" customWidth="1"/>
    <col min="7939" max="7939" width="7.28515625" style="18" customWidth="1"/>
    <col min="7940" max="7940" width="8.28515625" style="18" bestFit="1" customWidth="1"/>
    <col min="7941" max="7941" width="5.85546875" style="18" customWidth="1"/>
    <col min="7942" max="7942" width="37" style="18" bestFit="1" customWidth="1"/>
    <col min="7943" max="7943" width="8.28515625" style="18" bestFit="1" customWidth="1"/>
    <col min="7944" max="7944" width="9.28515625" style="18" bestFit="1" customWidth="1"/>
    <col min="7945" max="7945" width="7.7109375" style="18" bestFit="1" customWidth="1"/>
    <col min="7946" max="7946" width="6.5703125" style="18" bestFit="1" customWidth="1"/>
    <col min="7947" max="7947" width="9.85546875" style="18" customWidth="1"/>
    <col min="7948" max="7948" width="9.42578125" style="18" customWidth="1"/>
    <col min="7949" max="7949" width="13.28515625" style="18" customWidth="1"/>
    <col min="7950" max="7950" width="12.5703125" style="18" customWidth="1"/>
    <col min="7951" max="7954" width="11.85546875" style="18" bestFit="1" customWidth="1"/>
    <col min="7955" max="7962" width="10.5703125" style="18" bestFit="1" customWidth="1"/>
    <col min="7963" max="8192" width="9.7109375" style="18"/>
    <col min="8193" max="8193" width="36" style="18" customWidth="1"/>
    <col min="8194" max="8194" width="9.42578125" style="18" customWidth="1"/>
    <col min="8195" max="8195" width="7.28515625" style="18" customWidth="1"/>
    <col min="8196" max="8196" width="8.28515625" style="18" bestFit="1" customWidth="1"/>
    <col min="8197" max="8197" width="5.85546875" style="18" customWidth="1"/>
    <col min="8198" max="8198" width="37" style="18" bestFit="1" customWidth="1"/>
    <col min="8199" max="8199" width="8.28515625" style="18" bestFit="1" customWidth="1"/>
    <col min="8200" max="8200" width="9.28515625" style="18" bestFit="1" customWidth="1"/>
    <col min="8201" max="8201" width="7.7109375" style="18" bestFit="1" customWidth="1"/>
    <col min="8202" max="8202" width="6.5703125" style="18" bestFit="1" customWidth="1"/>
    <col min="8203" max="8203" width="9.85546875" style="18" customWidth="1"/>
    <col min="8204" max="8204" width="9.42578125" style="18" customWidth="1"/>
    <col min="8205" max="8205" width="13.28515625" style="18" customWidth="1"/>
    <col min="8206" max="8206" width="12.5703125" style="18" customWidth="1"/>
    <col min="8207" max="8210" width="11.85546875" style="18" bestFit="1" customWidth="1"/>
    <col min="8211" max="8218" width="10.5703125" style="18" bestFit="1" customWidth="1"/>
    <col min="8219" max="8448" width="9.7109375" style="18"/>
    <col min="8449" max="8449" width="36" style="18" customWidth="1"/>
    <col min="8450" max="8450" width="9.42578125" style="18" customWidth="1"/>
    <col min="8451" max="8451" width="7.28515625" style="18" customWidth="1"/>
    <col min="8452" max="8452" width="8.28515625" style="18" bestFit="1" customWidth="1"/>
    <col min="8453" max="8453" width="5.85546875" style="18" customWidth="1"/>
    <col min="8454" max="8454" width="37" style="18" bestFit="1" customWidth="1"/>
    <col min="8455" max="8455" width="8.28515625" style="18" bestFit="1" customWidth="1"/>
    <col min="8456" max="8456" width="9.28515625" style="18" bestFit="1" customWidth="1"/>
    <col min="8457" max="8457" width="7.7109375" style="18" bestFit="1" customWidth="1"/>
    <col min="8458" max="8458" width="6.5703125" style="18" bestFit="1" customWidth="1"/>
    <col min="8459" max="8459" width="9.85546875" style="18" customWidth="1"/>
    <col min="8460" max="8460" width="9.42578125" style="18" customWidth="1"/>
    <col min="8461" max="8461" width="13.28515625" style="18" customWidth="1"/>
    <col min="8462" max="8462" width="12.5703125" style="18" customWidth="1"/>
    <col min="8463" max="8466" width="11.85546875" style="18" bestFit="1" customWidth="1"/>
    <col min="8467" max="8474" width="10.5703125" style="18" bestFit="1" customWidth="1"/>
    <col min="8475" max="8704" width="9.7109375" style="18"/>
    <col min="8705" max="8705" width="36" style="18" customWidth="1"/>
    <col min="8706" max="8706" width="9.42578125" style="18" customWidth="1"/>
    <col min="8707" max="8707" width="7.28515625" style="18" customWidth="1"/>
    <col min="8708" max="8708" width="8.28515625" style="18" bestFit="1" customWidth="1"/>
    <col min="8709" max="8709" width="5.85546875" style="18" customWidth="1"/>
    <col min="8710" max="8710" width="37" style="18" bestFit="1" customWidth="1"/>
    <col min="8711" max="8711" width="8.28515625" style="18" bestFit="1" customWidth="1"/>
    <col min="8712" max="8712" width="9.28515625" style="18" bestFit="1" customWidth="1"/>
    <col min="8713" max="8713" width="7.7109375" style="18" bestFit="1" customWidth="1"/>
    <col min="8714" max="8714" width="6.5703125" style="18" bestFit="1" customWidth="1"/>
    <col min="8715" max="8715" width="9.85546875" style="18" customWidth="1"/>
    <col min="8716" max="8716" width="9.42578125" style="18" customWidth="1"/>
    <col min="8717" max="8717" width="13.28515625" style="18" customWidth="1"/>
    <col min="8718" max="8718" width="12.5703125" style="18" customWidth="1"/>
    <col min="8719" max="8722" width="11.85546875" style="18" bestFit="1" customWidth="1"/>
    <col min="8723" max="8730" width="10.5703125" style="18" bestFit="1" customWidth="1"/>
    <col min="8731" max="8960" width="9.7109375" style="18"/>
    <col min="8961" max="8961" width="36" style="18" customWidth="1"/>
    <col min="8962" max="8962" width="9.42578125" style="18" customWidth="1"/>
    <col min="8963" max="8963" width="7.28515625" style="18" customWidth="1"/>
    <col min="8964" max="8964" width="8.28515625" style="18" bestFit="1" customWidth="1"/>
    <col min="8965" max="8965" width="5.85546875" style="18" customWidth="1"/>
    <col min="8966" max="8966" width="37" style="18" bestFit="1" customWidth="1"/>
    <col min="8967" max="8967" width="8.28515625" style="18" bestFit="1" customWidth="1"/>
    <col min="8968" max="8968" width="9.28515625" style="18" bestFit="1" customWidth="1"/>
    <col min="8969" max="8969" width="7.7109375" style="18" bestFit="1" customWidth="1"/>
    <col min="8970" max="8970" width="6.5703125" style="18" bestFit="1" customWidth="1"/>
    <col min="8971" max="8971" width="9.85546875" style="18" customWidth="1"/>
    <col min="8972" max="8972" width="9.42578125" style="18" customWidth="1"/>
    <col min="8973" max="8973" width="13.28515625" style="18" customWidth="1"/>
    <col min="8974" max="8974" width="12.5703125" style="18" customWidth="1"/>
    <col min="8975" max="8978" width="11.85546875" style="18" bestFit="1" customWidth="1"/>
    <col min="8979" max="8986" width="10.5703125" style="18" bestFit="1" customWidth="1"/>
    <col min="8987" max="9216" width="9.7109375" style="18"/>
    <col min="9217" max="9217" width="36" style="18" customWidth="1"/>
    <col min="9218" max="9218" width="9.42578125" style="18" customWidth="1"/>
    <col min="9219" max="9219" width="7.28515625" style="18" customWidth="1"/>
    <col min="9220" max="9220" width="8.28515625" style="18" bestFit="1" customWidth="1"/>
    <col min="9221" max="9221" width="5.85546875" style="18" customWidth="1"/>
    <col min="9222" max="9222" width="37" style="18" bestFit="1" customWidth="1"/>
    <col min="9223" max="9223" width="8.28515625" style="18" bestFit="1" customWidth="1"/>
    <col min="9224" max="9224" width="9.28515625" style="18" bestFit="1" customWidth="1"/>
    <col min="9225" max="9225" width="7.7109375" style="18" bestFit="1" customWidth="1"/>
    <col min="9226" max="9226" width="6.5703125" style="18" bestFit="1" customWidth="1"/>
    <col min="9227" max="9227" width="9.85546875" style="18" customWidth="1"/>
    <col min="9228" max="9228" width="9.42578125" style="18" customWidth="1"/>
    <col min="9229" max="9229" width="13.28515625" style="18" customWidth="1"/>
    <col min="9230" max="9230" width="12.5703125" style="18" customWidth="1"/>
    <col min="9231" max="9234" width="11.85546875" style="18" bestFit="1" customWidth="1"/>
    <col min="9235" max="9242" width="10.5703125" style="18" bestFit="1" customWidth="1"/>
    <col min="9243" max="9472" width="9.7109375" style="18"/>
    <col min="9473" max="9473" width="36" style="18" customWidth="1"/>
    <col min="9474" max="9474" width="9.42578125" style="18" customWidth="1"/>
    <col min="9475" max="9475" width="7.28515625" style="18" customWidth="1"/>
    <col min="9476" max="9476" width="8.28515625" style="18" bestFit="1" customWidth="1"/>
    <col min="9477" max="9477" width="5.85546875" style="18" customWidth="1"/>
    <col min="9478" max="9478" width="37" style="18" bestFit="1" customWidth="1"/>
    <col min="9479" max="9479" width="8.28515625" style="18" bestFit="1" customWidth="1"/>
    <col min="9480" max="9480" width="9.28515625" style="18" bestFit="1" customWidth="1"/>
    <col min="9481" max="9481" width="7.7109375" style="18" bestFit="1" customWidth="1"/>
    <col min="9482" max="9482" width="6.5703125" style="18" bestFit="1" customWidth="1"/>
    <col min="9483" max="9483" width="9.85546875" style="18" customWidth="1"/>
    <col min="9484" max="9484" width="9.42578125" style="18" customWidth="1"/>
    <col min="9485" max="9485" width="13.28515625" style="18" customWidth="1"/>
    <col min="9486" max="9486" width="12.5703125" style="18" customWidth="1"/>
    <col min="9487" max="9490" width="11.85546875" style="18" bestFit="1" customWidth="1"/>
    <col min="9491" max="9498" width="10.5703125" style="18" bestFit="1" customWidth="1"/>
    <col min="9499" max="9728" width="9.7109375" style="18"/>
    <col min="9729" max="9729" width="36" style="18" customWidth="1"/>
    <col min="9730" max="9730" width="9.42578125" style="18" customWidth="1"/>
    <col min="9731" max="9731" width="7.28515625" style="18" customWidth="1"/>
    <col min="9732" max="9732" width="8.28515625" style="18" bestFit="1" customWidth="1"/>
    <col min="9733" max="9733" width="5.85546875" style="18" customWidth="1"/>
    <col min="9734" max="9734" width="37" style="18" bestFit="1" customWidth="1"/>
    <col min="9735" max="9735" width="8.28515625" style="18" bestFit="1" customWidth="1"/>
    <col min="9736" max="9736" width="9.28515625" style="18" bestFit="1" customWidth="1"/>
    <col min="9737" max="9737" width="7.7109375" style="18" bestFit="1" customWidth="1"/>
    <col min="9738" max="9738" width="6.5703125" style="18" bestFit="1" customWidth="1"/>
    <col min="9739" max="9739" width="9.85546875" style="18" customWidth="1"/>
    <col min="9740" max="9740" width="9.42578125" style="18" customWidth="1"/>
    <col min="9741" max="9741" width="13.28515625" style="18" customWidth="1"/>
    <col min="9742" max="9742" width="12.5703125" style="18" customWidth="1"/>
    <col min="9743" max="9746" width="11.85546875" style="18" bestFit="1" customWidth="1"/>
    <col min="9747" max="9754" width="10.5703125" style="18" bestFit="1" customWidth="1"/>
    <col min="9755" max="9984" width="9.7109375" style="18"/>
    <col min="9985" max="9985" width="36" style="18" customWidth="1"/>
    <col min="9986" max="9986" width="9.42578125" style="18" customWidth="1"/>
    <col min="9987" max="9987" width="7.28515625" style="18" customWidth="1"/>
    <col min="9988" max="9988" width="8.28515625" style="18" bestFit="1" customWidth="1"/>
    <col min="9989" max="9989" width="5.85546875" style="18" customWidth="1"/>
    <col min="9990" max="9990" width="37" style="18" bestFit="1" customWidth="1"/>
    <col min="9991" max="9991" width="8.28515625" style="18" bestFit="1" customWidth="1"/>
    <col min="9992" max="9992" width="9.28515625" style="18" bestFit="1" customWidth="1"/>
    <col min="9993" max="9993" width="7.7109375" style="18" bestFit="1" customWidth="1"/>
    <col min="9994" max="9994" width="6.5703125" style="18" bestFit="1" customWidth="1"/>
    <col min="9995" max="9995" width="9.85546875" style="18" customWidth="1"/>
    <col min="9996" max="9996" width="9.42578125" style="18" customWidth="1"/>
    <col min="9997" max="9997" width="13.28515625" style="18" customWidth="1"/>
    <col min="9998" max="9998" width="12.5703125" style="18" customWidth="1"/>
    <col min="9999" max="10002" width="11.85546875" style="18" bestFit="1" customWidth="1"/>
    <col min="10003" max="10010" width="10.5703125" style="18" bestFit="1" customWidth="1"/>
    <col min="10011" max="10240" width="9.7109375" style="18"/>
    <col min="10241" max="10241" width="36" style="18" customWidth="1"/>
    <col min="10242" max="10242" width="9.42578125" style="18" customWidth="1"/>
    <col min="10243" max="10243" width="7.28515625" style="18" customWidth="1"/>
    <col min="10244" max="10244" width="8.28515625" style="18" bestFit="1" customWidth="1"/>
    <col min="10245" max="10245" width="5.85546875" style="18" customWidth="1"/>
    <col min="10246" max="10246" width="37" style="18" bestFit="1" customWidth="1"/>
    <col min="10247" max="10247" width="8.28515625" style="18" bestFit="1" customWidth="1"/>
    <col min="10248" max="10248" width="9.28515625" style="18" bestFit="1" customWidth="1"/>
    <col min="10249" max="10249" width="7.7109375" style="18" bestFit="1" customWidth="1"/>
    <col min="10250" max="10250" width="6.5703125" style="18" bestFit="1" customWidth="1"/>
    <col min="10251" max="10251" width="9.85546875" style="18" customWidth="1"/>
    <col min="10252" max="10252" width="9.42578125" style="18" customWidth="1"/>
    <col min="10253" max="10253" width="13.28515625" style="18" customWidth="1"/>
    <col min="10254" max="10254" width="12.5703125" style="18" customWidth="1"/>
    <col min="10255" max="10258" width="11.85546875" style="18" bestFit="1" customWidth="1"/>
    <col min="10259" max="10266" width="10.5703125" style="18" bestFit="1" customWidth="1"/>
    <col min="10267" max="10496" width="9.7109375" style="18"/>
    <col min="10497" max="10497" width="36" style="18" customWidth="1"/>
    <col min="10498" max="10498" width="9.42578125" style="18" customWidth="1"/>
    <col min="10499" max="10499" width="7.28515625" style="18" customWidth="1"/>
    <col min="10500" max="10500" width="8.28515625" style="18" bestFit="1" customWidth="1"/>
    <col min="10501" max="10501" width="5.85546875" style="18" customWidth="1"/>
    <col min="10502" max="10502" width="37" style="18" bestFit="1" customWidth="1"/>
    <col min="10503" max="10503" width="8.28515625" style="18" bestFit="1" customWidth="1"/>
    <col min="10504" max="10504" width="9.28515625" style="18" bestFit="1" customWidth="1"/>
    <col min="10505" max="10505" width="7.7109375" style="18" bestFit="1" customWidth="1"/>
    <col min="10506" max="10506" width="6.5703125" style="18" bestFit="1" customWidth="1"/>
    <col min="10507" max="10507" width="9.85546875" style="18" customWidth="1"/>
    <col min="10508" max="10508" width="9.42578125" style="18" customWidth="1"/>
    <col min="10509" max="10509" width="13.28515625" style="18" customWidth="1"/>
    <col min="10510" max="10510" width="12.5703125" style="18" customWidth="1"/>
    <col min="10511" max="10514" width="11.85546875" style="18" bestFit="1" customWidth="1"/>
    <col min="10515" max="10522" width="10.5703125" style="18" bestFit="1" customWidth="1"/>
    <col min="10523" max="10752" width="9.7109375" style="18"/>
    <col min="10753" max="10753" width="36" style="18" customWidth="1"/>
    <col min="10754" max="10754" width="9.42578125" style="18" customWidth="1"/>
    <col min="10755" max="10755" width="7.28515625" style="18" customWidth="1"/>
    <col min="10756" max="10756" width="8.28515625" style="18" bestFit="1" customWidth="1"/>
    <col min="10757" max="10757" width="5.85546875" style="18" customWidth="1"/>
    <col min="10758" max="10758" width="37" style="18" bestFit="1" customWidth="1"/>
    <col min="10759" max="10759" width="8.28515625" style="18" bestFit="1" customWidth="1"/>
    <col min="10760" max="10760" width="9.28515625" style="18" bestFit="1" customWidth="1"/>
    <col min="10761" max="10761" width="7.7109375" style="18" bestFit="1" customWidth="1"/>
    <col min="10762" max="10762" width="6.5703125" style="18" bestFit="1" customWidth="1"/>
    <col min="10763" max="10763" width="9.85546875" style="18" customWidth="1"/>
    <col min="10764" max="10764" width="9.42578125" style="18" customWidth="1"/>
    <col min="10765" max="10765" width="13.28515625" style="18" customWidth="1"/>
    <col min="10766" max="10766" width="12.5703125" style="18" customWidth="1"/>
    <col min="10767" max="10770" width="11.85546875" style="18" bestFit="1" customWidth="1"/>
    <col min="10771" max="10778" width="10.5703125" style="18" bestFit="1" customWidth="1"/>
    <col min="10779" max="11008" width="9.7109375" style="18"/>
    <col min="11009" max="11009" width="36" style="18" customWidth="1"/>
    <col min="11010" max="11010" width="9.42578125" style="18" customWidth="1"/>
    <col min="11011" max="11011" width="7.28515625" style="18" customWidth="1"/>
    <col min="11012" max="11012" width="8.28515625" style="18" bestFit="1" customWidth="1"/>
    <col min="11013" max="11013" width="5.85546875" style="18" customWidth="1"/>
    <col min="11014" max="11014" width="37" style="18" bestFit="1" customWidth="1"/>
    <col min="11015" max="11015" width="8.28515625" style="18" bestFit="1" customWidth="1"/>
    <col min="11016" max="11016" width="9.28515625" style="18" bestFit="1" customWidth="1"/>
    <col min="11017" max="11017" width="7.7109375" style="18" bestFit="1" customWidth="1"/>
    <col min="11018" max="11018" width="6.5703125" style="18" bestFit="1" customWidth="1"/>
    <col min="11019" max="11019" width="9.85546875" style="18" customWidth="1"/>
    <col min="11020" max="11020" width="9.42578125" style="18" customWidth="1"/>
    <col min="11021" max="11021" width="13.28515625" style="18" customWidth="1"/>
    <col min="11022" max="11022" width="12.5703125" style="18" customWidth="1"/>
    <col min="11023" max="11026" width="11.85546875" style="18" bestFit="1" customWidth="1"/>
    <col min="11027" max="11034" width="10.5703125" style="18" bestFit="1" customWidth="1"/>
    <col min="11035" max="11264" width="9.7109375" style="18"/>
    <col min="11265" max="11265" width="36" style="18" customWidth="1"/>
    <col min="11266" max="11266" width="9.42578125" style="18" customWidth="1"/>
    <col min="11267" max="11267" width="7.28515625" style="18" customWidth="1"/>
    <col min="11268" max="11268" width="8.28515625" style="18" bestFit="1" customWidth="1"/>
    <col min="11269" max="11269" width="5.85546875" style="18" customWidth="1"/>
    <col min="11270" max="11270" width="37" style="18" bestFit="1" customWidth="1"/>
    <col min="11271" max="11271" width="8.28515625" style="18" bestFit="1" customWidth="1"/>
    <col min="11272" max="11272" width="9.28515625" style="18" bestFit="1" customWidth="1"/>
    <col min="11273" max="11273" width="7.7109375" style="18" bestFit="1" customWidth="1"/>
    <col min="11274" max="11274" width="6.5703125" style="18" bestFit="1" customWidth="1"/>
    <col min="11275" max="11275" width="9.85546875" style="18" customWidth="1"/>
    <col min="11276" max="11276" width="9.42578125" style="18" customWidth="1"/>
    <col min="11277" max="11277" width="13.28515625" style="18" customWidth="1"/>
    <col min="11278" max="11278" width="12.5703125" style="18" customWidth="1"/>
    <col min="11279" max="11282" width="11.85546875" style="18" bestFit="1" customWidth="1"/>
    <col min="11283" max="11290" width="10.5703125" style="18" bestFit="1" customWidth="1"/>
    <col min="11291" max="11520" width="9.7109375" style="18"/>
    <col min="11521" max="11521" width="36" style="18" customWidth="1"/>
    <col min="11522" max="11522" width="9.42578125" style="18" customWidth="1"/>
    <col min="11523" max="11523" width="7.28515625" style="18" customWidth="1"/>
    <col min="11524" max="11524" width="8.28515625" style="18" bestFit="1" customWidth="1"/>
    <col min="11525" max="11525" width="5.85546875" style="18" customWidth="1"/>
    <col min="11526" max="11526" width="37" style="18" bestFit="1" customWidth="1"/>
    <col min="11527" max="11527" width="8.28515625" style="18" bestFit="1" customWidth="1"/>
    <col min="11528" max="11528" width="9.28515625" style="18" bestFit="1" customWidth="1"/>
    <col min="11529" max="11529" width="7.7109375" style="18" bestFit="1" customWidth="1"/>
    <col min="11530" max="11530" width="6.5703125" style="18" bestFit="1" customWidth="1"/>
    <col min="11531" max="11531" width="9.85546875" style="18" customWidth="1"/>
    <col min="11532" max="11532" width="9.42578125" style="18" customWidth="1"/>
    <col min="11533" max="11533" width="13.28515625" style="18" customWidth="1"/>
    <col min="11534" max="11534" width="12.5703125" style="18" customWidth="1"/>
    <col min="11535" max="11538" width="11.85546875" style="18" bestFit="1" customWidth="1"/>
    <col min="11539" max="11546" width="10.5703125" style="18" bestFit="1" customWidth="1"/>
    <col min="11547" max="11776" width="9.7109375" style="18"/>
    <col min="11777" max="11777" width="36" style="18" customWidth="1"/>
    <col min="11778" max="11778" width="9.42578125" style="18" customWidth="1"/>
    <col min="11779" max="11779" width="7.28515625" style="18" customWidth="1"/>
    <col min="11780" max="11780" width="8.28515625" style="18" bestFit="1" customWidth="1"/>
    <col min="11781" max="11781" width="5.85546875" style="18" customWidth="1"/>
    <col min="11782" max="11782" width="37" style="18" bestFit="1" customWidth="1"/>
    <col min="11783" max="11783" width="8.28515625" style="18" bestFit="1" customWidth="1"/>
    <col min="11784" max="11784" width="9.28515625" style="18" bestFit="1" customWidth="1"/>
    <col min="11785" max="11785" width="7.7109375" style="18" bestFit="1" customWidth="1"/>
    <col min="11786" max="11786" width="6.5703125" style="18" bestFit="1" customWidth="1"/>
    <col min="11787" max="11787" width="9.85546875" style="18" customWidth="1"/>
    <col min="11788" max="11788" width="9.42578125" style="18" customWidth="1"/>
    <col min="11789" max="11789" width="13.28515625" style="18" customWidth="1"/>
    <col min="11790" max="11790" width="12.5703125" style="18" customWidth="1"/>
    <col min="11791" max="11794" width="11.85546875" style="18" bestFit="1" customWidth="1"/>
    <col min="11795" max="11802" width="10.5703125" style="18" bestFit="1" customWidth="1"/>
    <col min="11803" max="12032" width="9.7109375" style="18"/>
    <col min="12033" max="12033" width="36" style="18" customWidth="1"/>
    <col min="12034" max="12034" width="9.42578125" style="18" customWidth="1"/>
    <col min="12035" max="12035" width="7.28515625" style="18" customWidth="1"/>
    <col min="12036" max="12036" width="8.28515625" style="18" bestFit="1" customWidth="1"/>
    <col min="12037" max="12037" width="5.85546875" style="18" customWidth="1"/>
    <col min="12038" max="12038" width="37" style="18" bestFit="1" customWidth="1"/>
    <col min="12039" max="12039" width="8.28515625" style="18" bestFit="1" customWidth="1"/>
    <col min="12040" max="12040" width="9.28515625" style="18" bestFit="1" customWidth="1"/>
    <col min="12041" max="12041" width="7.7109375" style="18" bestFit="1" customWidth="1"/>
    <col min="12042" max="12042" width="6.5703125" style="18" bestFit="1" customWidth="1"/>
    <col min="12043" max="12043" width="9.85546875" style="18" customWidth="1"/>
    <col min="12044" max="12044" width="9.42578125" style="18" customWidth="1"/>
    <col min="12045" max="12045" width="13.28515625" style="18" customWidth="1"/>
    <col min="12046" max="12046" width="12.5703125" style="18" customWidth="1"/>
    <col min="12047" max="12050" width="11.85546875" style="18" bestFit="1" customWidth="1"/>
    <col min="12051" max="12058" width="10.5703125" style="18" bestFit="1" customWidth="1"/>
    <col min="12059" max="12288" width="9.7109375" style="18"/>
    <col min="12289" max="12289" width="36" style="18" customWidth="1"/>
    <col min="12290" max="12290" width="9.42578125" style="18" customWidth="1"/>
    <col min="12291" max="12291" width="7.28515625" style="18" customWidth="1"/>
    <col min="12292" max="12292" width="8.28515625" style="18" bestFit="1" customWidth="1"/>
    <col min="12293" max="12293" width="5.85546875" style="18" customWidth="1"/>
    <col min="12294" max="12294" width="37" style="18" bestFit="1" customWidth="1"/>
    <col min="12295" max="12295" width="8.28515625" style="18" bestFit="1" customWidth="1"/>
    <col min="12296" max="12296" width="9.28515625" style="18" bestFit="1" customWidth="1"/>
    <col min="12297" max="12297" width="7.7109375" style="18" bestFit="1" customWidth="1"/>
    <col min="12298" max="12298" width="6.5703125" style="18" bestFit="1" customWidth="1"/>
    <col min="12299" max="12299" width="9.85546875" style="18" customWidth="1"/>
    <col min="12300" max="12300" width="9.42578125" style="18" customWidth="1"/>
    <col min="12301" max="12301" width="13.28515625" style="18" customWidth="1"/>
    <col min="12302" max="12302" width="12.5703125" style="18" customWidth="1"/>
    <col min="12303" max="12306" width="11.85546875" style="18" bestFit="1" customWidth="1"/>
    <col min="12307" max="12314" width="10.5703125" style="18" bestFit="1" customWidth="1"/>
    <col min="12315" max="12544" width="9.7109375" style="18"/>
    <col min="12545" max="12545" width="36" style="18" customWidth="1"/>
    <col min="12546" max="12546" width="9.42578125" style="18" customWidth="1"/>
    <col min="12547" max="12547" width="7.28515625" style="18" customWidth="1"/>
    <col min="12548" max="12548" width="8.28515625" style="18" bestFit="1" customWidth="1"/>
    <col min="12549" max="12549" width="5.85546875" style="18" customWidth="1"/>
    <col min="12550" max="12550" width="37" style="18" bestFit="1" customWidth="1"/>
    <col min="12551" max="12551" width="8.28515625" style="18" bestFit="1" customWidth="1"/>
    <col min="12552" max="12552" width="9.28515625" style="18" bestFit="1" customWidth="1"/>
    <col min="12553" max="12553" width="7.7109375" style="18" bestFit="1" customWidth="1"/>
    <col min="12554" max="12554" width="6.5703125" style="18" bestFit="1" customWidth="1"/>
    <col min="12555" max="12555" width="9.85546875" style="18" customWidth="1"/>
    <col min="12556" max="12556" width="9.42578125" style="18" customWidth="1"/>
    <col min="12557" max="12557" width="13.28515625" style="18" customWidth="1"/>
    <col min="12558" max="12558" width="12.5703125" style="18" customWidth="1"/>
    <col min="12559" max="12562" width="11.85546875" style="18" bestFit="1" customWidth="1"/>
    <col min="12563" max="12570" width="10.5703125" style="18" bestFit="1" customWidth="1"/>
    <col min="12571" max="12800" width="9.7109375" style="18"/>
    <col min="12801" max="12801" width="36" style="18" customWidth="1"/>
    <col min="12802" max="12802" width="9.42578125" style="18" customWidth="1"/>
    <col min="12803" max="12803" width="7.28515625" style="18" customWidth="1"/>
    <col min="12804" max="12804" width="8.28515625" style="18" bestFit="1" customWidth="1"/>
    <col min="12805" max="12805" width="5.85546875" style="18" customWidth="1"/>
    <col min="12806" max="12806" width="37" style="18" bestFit="1" customWidth="1"/>
    <col min="12807" max="12807" width="8.28515625" style="18" bestFit="1" customWidth="1"/>
    <col min="12808" max="12808" width="9.28515625" style="18" bestFit="1" customWidth="1"/>
    <col min="12809" max="12809" width="7.7109375" style="18" bestFit="1" customWidth="1"/>
    <col min="12810" max="12810" width="6.5703125" style="18" bestFit="1" customWidth="1"/>
    <col min="12811" max="12811" width="9.85546875" style="18" customWidth="1"/>
    <col min="12812" max="12812" width="9.42578125" style="18" customWidth="1"/>
    <col min="12813" max="12813" width="13.28515625" style="18" customWidth="1"/>
    <col min="12814" max="12814" width="12.5703125" style="18" customWidth="1"/>
    <col min="12815" max="12818" width="11.85546875" style="18" bestFit="1" customWidth="1"/>
    <col min="12819" max="12826" width="10.5703125" style="18" bestFit="1" customWidth="1"/>
    <col min="12827" max="13056" width="9.7109375" style="18"/>
    <col min="13057" max="13057" width="36" style="18" customWidth="1"/>
    <col min="13058" max="13058" width="9.42578125" style="18" customWidth="1"/>
    <col min="13059" max="13059" width="7.28515625" style="18" customWidth="1"/>
    <col min="13060" max="13060" width="8.28515625" style="18" bestFit="1" customWidth="1"/>
    <col min="13061" max="13061" width="5.85546875" style="18" customWidth="1"/>
    <col min="13062" max="13062" width="37" style="18" bestFit="1" customWidth="1"/>
    <col min="13063" max="13063" width="8.28515625" style="18" bestFit="1" customWidth="1"/>
    <col min="13064" max="13064" width="9.28515625" style="18" bestFit="1" customWidth="1"/>
    <col min="13065" max="13065" width="7.7109375" style="18" bestFit="1" customWidth="1"/>
    <col min="13066" max="13066" width="6.5703125" style="18" bestFit="1" customWidth="1"/>
    <col min="13067" max="13067" width="9.85546875" style="18" customWidth="1"/>
    <col min="13068" max="13068" width="9.42578125" style="18" customWidth="1"/>
    <col min="13069" max="13069" width="13.28515625" style="18" customWidth="1"/>
    <col min="13070" max="13070" width="12.5703125" style="18" customWidth="1"/>
    <col min="13071" max="13074" width="11.85546875" style="18" bestFit="1" customWidth="1"/>
    <col min="13075" max="13082" width="10.5703125" style="18" bestFit="1" customWidth="1"/>
    <col min="13083" max="13312" width="9.7109375" style="18"/>
    <col min="13313" max="13313" width="36" style="18" customWidth="1"/>
    <col min="13314" max="13314" width="9.42578125" style="18" customWidth="1"/>
    <col min="13315" max="13315" width="7.28515625" style="18" customWidth="1"/>
    <col min="13316" max="13316" width="8.28515625" style="18" bestFit="1" customWidth="1"/>
    <col min="13317" max="13317" width="5.85546875" style="18" customWidth="1"/>
    <col min="13318" max="13318" width="37" style="18" bestFit="1" customWidth="1"/>
    <col min="13319" max="13319" width="8.28515625" style="18" bestFit="1" customWidth="1"/>
    <col min="13320" max="13320" width="9.28515625" style="18" bestFit="1" customWidth="1"/>
    <col min="13321" max="13321" width="7.7109375" style="18" bestFit="1" customWidth="1"/>
    <col min="13322" max="13322" width="6.5703125" style="18" bestFit="1" customWidth="1"/>
    <col min="13323" max="13323" width="9.85546875" style="18" customWidth="1"/>
    <col min="13324" max="13324" width="9.42578125" style="18" customWidth="1"/>
    <col min="13325" max="13325" width="13.28515625" style="18" customWidth="1"/>
    <col min="13326" max="13326" width="12.5703125" style="18" customWidth="1"/>
    <col min="13327" max="13330" width="11.85546875" style="18" bestFit="1" customWidth="1"/>
    <col min="13331" max="13338" width="10.5703125" style="18" bestFit="1" customWidth="1"/>
    <col min="13339" max="13568" width="9.7109375" style="18"/>
    <col min="13569" max="13569" width="36" style="18" customWidth="1"/>
    <col min="13570" max="13570" width="9.42578125" style="18" customWidth="1"/>
    <col min="13571" max="13571" width="7.28515625" style="18" customWidth="1"/>
    <col min="13572" max="13572" width="8.28515625" style="18" bestFit="1" customWidth="1"/>
    <col min="13573" max="13573" width="5.85546875" style="18" customWidth="1"/>
    <col min="13574" max="13574" width="37" style="18" bestFit="1" customWidth="1"/>
    <col min="13575" max="13575" width="8.28515625" style="18" bestFit="1" customWidth="1"/>
    <col min="13576" max="13576" width="9.28515625" style="18" bestFit="1" customWidth="1"/>
    <col min="13577" max="13577" width="7.7109375" style="18" bestFit="1" customWidth="1"/>
    <col min="13578" max="13578" width="6.5703125" style="18" bestFit="1" customWidth="1"/>
    <col min="13579" max="13579" width="9.85546875" style="18" customWidth="1"/>
    <col min="13580" max="13580" width="9.42578125" style="18" customWidth="1"/>
    <col min="13581" max="13581" width="13.28515625" style="18" customWidth="1"/>
    <col min="13582" max="13582" width="12.5703125" style="18" customWidth="1"/>
    <col min="13583" max="13586" width="11.85546875" style="18" bestFit="1" customWidth="1"/>
    <col min="13587" max="13594" width="10.5703125" style="18" bestFit="1" customWidth="1"/>
    <col min="13595" max="13824" width="9.7109375" style="18"/>
    <col min="13825" max="13825" width="36" style="18" customWidth="1"/>
    <col min="13826" max="13826" width="9.42578125" style="18" customWidth="1"/>
    <col min="13827" max="13827" width="7.28515625" style="18" customWidth="1"/>
    <col min="13828" max="13828" width="8.28515625" style="18" bestFit="1" customWidth="1"/>
    <col min="13829" max="13829" width="5.85546875" style="18" customWidth="1"/>
    <col min="13830" max="13830" width="37" style="18" bestFit="1" customWidth="1"/>
    <col min="13831" max="13831" width="8.28515625" style="18" bestFit="1" customWidth="1"/>
    <col min="13832" max="13832" width="9.28515625" style="18" bestFit="1" customWidth="1"/>
    <col min="13833" max="13833" width="7.7109375" style="18" bestFit="1" customWidth="1"/>
    <col min="13834" max="13834" width="6.5703125" style="18" bestFit="1" customWidth="1"/>
    <col min="13835" max="13835" width="9.85546875" style="18" customWidth="1"/>
    <col min="13836" max="13836" width="9.42578125" style="18" customWidth="1"/>
    <col min="13837" max="13837" width="13.28515625" style="18" customWidth="1"/>
    <col min="13838" max="13838" width="12.5703125" style="18" customWidth="1"/>
    <col min="13839" max="13842" width="11.85546875" style="18" bestFit="1" customWidth="1"/>
    <col min="13843" max="13850" width="10.5703125" style="18" bestFit="1" customWidth="1"/>
    <col min="13851" max="14080" width="9.7109375" style="18"/>
    <col min="14081" max="14081" width="36" style="18" customWidth="1"/>
    <col min="14082" max="14082" width="9.42578125" style="18" customWidth="1"/>
    <col min="14083" max="14083" width="7.28515625" style="18" customWidth="1"/>
    <col min="14084" max="14084" width="8.28515625" style="18" bestFit="1" customWidth="1"/>
    <col min="14085" max="14085" width="5.85546875" style="18" customWidth="1"/>
    <col min="14086" max="14086" width="37" style="18" bestFit="1" customWidth="1"/>
    <col min="14087" max="14087" width="8.28515625" style="18" bestFit="1" customWidth="1"/>
    <col min="14088" max="14088" width="9.28515625" style="18" bestFit="1" customWidth="1"/>
    <col min="14089" max="14089" width="7.7109375" style="18" bestFit="1" customWidth="1"/>
    <col min="14090" max="14090" width="6.5703125" style="18" bestFit="1" customWidth="1"/>
    <col min="14091" max="14091" width="9.85546875" style="18" customWidth="1"/>
    <col min="14092" max="14092" width="9.42578125" style="18" customWidth="1"/>
    <col min="14093" max="14093" width="13.28515625" style="18" customWidth="1"/>
    <col min="14094" max="14094" width="12.5703125" style="18" customWidth="1"/>
    <col min="14095" max="14098" width="11.85546875" style="18" bestFit="1" customWidth="1"/>
    <col min="14099" max="14106" width="10.5703125" style="18" bestFit="1" customWidth="1"/>
    <col min="14107" max="14336" width="9.7109375" style="18"/>
    <col min="14337" max="14337" width="36" style="18" customWidth="1"/>
    <col min="14338" max="14338" width="9.42578125" style="18" customWidth="1"/>
    <col min="14339" max="14339" width="7.28515625" style="18" customWidth="1"/>
    <col min="14340" max="14340" width="8.28515625" style="18" bestFit="1" customWidth="1"/>
    <col min="14341" max="14341" width="5.85546875" style="18" customWidth="1"/>
    <col min="14342" max="14342" width="37" style="18" bestFit="1" customWidth="1"/>
    <col min="14343" max="14343" width="8.28515625" style="18" bestFit="1" customWidth="1"/>
    <col min="14344" max="14344" width="9.28515625" style="18" bestFit="1" customWidth="1"/>
    <col min="14345" max="14345" width="7.7109375" style="18" bestFit="1" customWidth="1"/>
    <col min="14346" max="14346" width="6.5703125" style="18" bestFit="1" customWidth="1"/>
    <col min="14347" max="14347" width="9.85546875" style="18" customWidth="1"/>
    <col min="14348" max="14348" width="9.42578125" style="18" customWidth="1"/>
    <col min="14349" max="14349" width="13.28515625" style="18" customWidth="1"/>
    <col min="14350" max="14350" width="12.5703125" style="18" customWidth="1"/>
    <col min="14351" max="14354" width="11.85546875" style="18" bestFit="1" customWidth="1"/>
    <col min="14355" max="14362" width="10.5703125" style="18" bestFit="1" customWidth="1"/>
    <col min="14363" max="14592" width="9.7109375" style="18"/>
    <col min="14593" max="14593" width="36" style="18" customWidth="1"/>
    <col min="14594" max="14594" width="9.42578125" style="18" customWidth="1"/>
    <col min="14595" max="14595" width="7.28515625" style="18" customWidth="1"/>
    <col min="14596" max="14596" width="8.28515625" style="18" bestFit="1" customWidth="1"/>
    <col min="14597" max="14597" width="5.85546875" style="18" customWidth="1"/>
    <col min="14598" max="14598" width="37" style="18" bestFit="1" customWidth="1"/>
    <col min="14599" max="14599" width="8.28515625" style="18" bestFit="1" customWidth="1"/>
    <col min="14600" max="14600" width="9.28515625" style="18" bestFit="1" customWidth="1"/>
    <col min="14601" max="14601" width="7.7109375" style="18" bestFit="1" customWidth="1"/>
    <col min="14602" max="14602" width="6.5703125" style="18" bestFit="1" customWidth="1"/>
    <col min="14603" max="14603" width="9.85546875" style="18" customWidth="1"/>
    <col min="14604" max="14604" width="9.42578125" style="18" customWidth="1"/>
    <col min="14605" max="14605" width="13.28515625" style="18" customWidth="1"/>
    <col min="14606" max="14606" width="12.5703125" style="18" customWidth="1"/>
    <col min="14607" max="14610" width="11.85546875" style="18" bestFit="1" customWidth="1"/>
    <col min="14611" max="14618" width="10.5703125" style="18" bestFit="1" customWidth="1"/>
    <col min="14619" max="14848" width="9.7109375" style="18"/>
    <col min="14849" max="14849" width="36" style="18" customWidth="1"/>
    <col min="14850" max="14850" width="9.42578125" style="18" customWidth="1"/>
    <col min="14851" max="14851" width="7.28515625" style="18" customWidth="1"/>
    <col min="14852" max="14852" width="8.28515625" style="18" bestFit="1" customWidth="1"/>
    <col min="14853" max="14853" width="5.85546875" style="18" customWidth="1"/>
    <col min="14854" max="14854" width="37" style="18" bestFit="1" customWidth="1"/>
    <col min="14855" max="14855" width="8.28515625" style="18" bestFit="1" customWidth="1"/>
    <col min="14856" max="14856" width="9.28515625" style="18" bestFit="1" customWidth="1"/>
    <col min="14857" max="14857" width="7.7109375" style="18" bestFit="1" customWidth="1"/>
    <col min="14858" max="14858" width="6.5703125" style="18" bestFit="1" customWidth="1"/>
    <col min="14859" max="14859" width="9.85546875" style="18" customWidth="1"/>
    <col min="14860" max="14860" width="9.42578125" style="18" customWidth="1"/>
    <col min="14861" max="14861" width="13.28515625" style="18" customWidth="1"/>
    <col min="14862" max="14862" width="12.5703125" style="18" customWidth="1"/>
    <col min="14863" max="14866" width="11.85546875" style="18" bestFit="1" customWidth="1"/>
    <col min="14867" max="14874" width="10.5703125" style="18" bestFit="1" customWidth="1"/>
    <col min="14875" max="15104" width="9.7109375" style="18"/>
    <col min="15105" max="15105" width="36" style="18" customWidth="1"/>
    <col min="15106" max="15106" width="9.42578125" style="18" customWidth="1"/>
    <col min="15107" max="15107" width="7.28515625" style="18" customWidth="1"/>
    <col min="15108" max="15108" width="8.28515625" style="18" bestFit="1" customWidth="1"/>
    <col min="15109" max="15109" width="5.85546875" style="18" customWidth="1"/>
    <col min="15110" max="15110" width="37" style="18" bestFit="1" customWidth="1"/>
    <col min="15111" max="15111" width="8.28515625" style="18" bestFit="1" customWidth="1"/>
    <col min="15112" max="15112" width="9.28515625" style="18" bestFit="1" customWidth="1"/>
    <col min="15113" max="15113" width="7.7109375" style="18" bestFit="1" customWidth="1"/>
    <col min="15114" max="15114" width="6.5703125" style="18" bestFit="1" customWidth="1"/>
    <col min="15115" max="15115" width="9.85546875" style="18" customWidth="1"/>
    <col min="15116" max="15116" width="9.42578125" style="18" customWidth="1"/>
    <col min="15117" max="15117" width="13.28515625" style="18" customWidth="1"/>
    <col min="15118" max="15118" width="12.5703125" style="18" customWidth="1"/>
    <col min="15119" max="15122" width="11.85546875" style="18" bestFit="1" customWidth="1"/>
    <col min="15123" max="15130" width="10.5703125" style="18" bestFit="1" customWidth="1"/>
    <col min="15131" max="15360" width="9.7109375" style="18"/>
    <col min="15361" max="15361" width="36" style="18" customWidth="1"/>
    <col min="15362" max="15362" width="9.42578125" style="18" customWidth="1"/>
    <col min="15363" max="15363" width="7.28515625" style="18" customWidth="1"/>
    <col min="15364" max="15364" width="8.28515625" style="18" bestFit="1" customWidth="1"/>
    <col min="15365" max="15365" width="5.85546875" style="18" customWidth="1"/>
    <col min="15366" max="15366" width="37" style="18" bestFit="1" customWidth="1"/>
    <col min="15367" max="15367" width="8.28515625" style="18" bestFit="1" customWidth="1"/>
    <col min="15368" max="15368" width="9.28515625" style="18" bestFit="1" customWidth="1"/>
    <col min="15369" max="15369" width="7.7109375" style="18" bestFit="1" customWidth="1"/>
    <col min="15370" max="15370" width="6.5703125" style="18" bestFit="1" customWidth="1"/>
    <col min="15371" max="15371" width="9.85546875" style="18" customWidth="1"/>
    <col min="15372" max="15372" width="9.42578125" style="18" customWidth="1"/>
    <col min="15373" max="15373" width="13.28515625" style="18" customWidth="1"/>
    <col min="15374" max="15374" width="12.5703125" style="18" customWidth="1"/>
    <col min="15375" max="15378" width="11.85546875" style="18" bestFit="1" customWidth="1"/>
    <col min="15379" max="15386" width="10.5703125" style="18" bestFit="1" customWidth="1"/>
    <col min="15387" max="15616" width="9.7109375" style="18"/>
    <col min="15617" max="15617" width="36" style="18" customWidth="1"/>
    <col min="15618" max="15618" width="9.42578125" style="18" customWidth="1"/>
    <col min="15619" max="15619" width="7.28515625" style="18" customWidth="1"/>
    <col min="15620" max="15620" width="8.28515625" style="18" bestFit="1" customWidth="1"/>
    <col min="15621" max="15621" width="5.85546875" style="18" customWidth="1"/>
    <col min="15622" max="15622" width="37" style="18" bestFit="1" customWidth="1"/>
    <col min="15623" max="15623" width="8.28515625" style="18" bestFit="1" customWidth="1"/>
    <col min="15624" max="15624" width="9.28515625" style="18" bestFit="1" customWidth="1"/>
    <col min="15625" max="15625" width="7.7109375" style="18" bestFit="1" customWidth="1"/>
    <col min="15626" max="15626" width="6.5703125" style="18" bestFit="1" customWidth="1"/>
    <col min="15627" max="15627" width="9.85546875" style="18" customWidth="1"/>
    <col min="15628" max="15628" width="9.42578125" style="18" customWidth="1"/>
    <col min="15629" max="15629" width="13.28515625" style="18" customWidth="1"/>
    <col min="15630" max="15630" width="12.5703125" style="18" customWidth="1"/>
    <col min="15631" max="15634" width="11.85546875" style="18" bestFit="1" customWidth="1"/>
    <col min="15635" max="15642" width="10.5703125" style="18" bestFit="1" customWidth="1"/>
    <col min="15643" max="15872" width="9.7109375" style="18"/>
    <col min="15873" max="15873" width="36" style="18" customWidth="1"/>
    <col min="15874" max="15874" width="9.42578125" style="18" customWidth="1"/>
    <col min="15875" max="15875" width="7.28515625" style="18" customWidth="1"/>
    <col min="15876" max="15876" width="8.28515625" style="18" bestFit="1" customWidth="1"/>
    <col min="15877" max="15877" width="5.85546875" style="18" customWidth="1"/>
    <col min="15878" max="15878" width="37" style="18" bestFit="1" customWidth="1"/>
    <col min="15879" max="15879" width="8.28515625" style="18" bestFit="1" customWidth="1"/>
    <col min="15880" max="15880" width="9.28515625" style="18" bestFit="1" customWidth="1"/>
    <col min="15881" max="15881" width="7.7109375" style="18" bestFit="1" customWidth="1"/>
    <col min="15882" max="15882" width="6.5703125" style="18" bestFit="1" customWidth="1"/>
    <col min="15883" max="15883" width="9.85546875" style="18" customWidth="1"/>
    <col min="15884" max="15884" width="9.42578125" style="18" customWidth="1"/>
    <col min="15885" max="15885" width="13.28515625" style="18" customWidth="1"/>
    <col min="15886" max="15886" width="12.5703125" style="18" customWidth="1"/>
    <col min="15887" max="15890" width="11.85546875" style="18" bestFit="1" customWidth="1"/>
    <col min="15891" max="15898" width="10.5703125" style="18" bestFit="1" customWidth="1"/>
    <col min="15899" max="16128" width="9.7109375" style="18"/>
    <col min="16129" max="16129" width="36" style="18" customWidth="1"/>
    <col min="16130" max="16130" width="9.42578125" style="18" customWidth="1"/>
    <col min="16131" max="16131" width="7.28515625" style="18" customWidth="1"/>
    <col min="16132" max="16132" width="8.28515625" style="18" bestFit="1" customWidth="1"/>
    <col min="16133" max="16133" width="5.85546875" style="18" customWidth="1"/>
    <col min="16134" max="16134" width="37" style="18" bestFit="1" customWidth="1"/>
    <col min="16135" max="16135" width="8.28515625" style="18" bestFit="1" customWidth="1"/>
    <col min="16136" max="16136" width="9.28515625" style="18" bestFit="1" customWidth="1"/>
    <col min="16137" max="16137" width="7.7109375" style="18" bestFit="1" customWidth="1"/>
    <col min="16138" max="16138" width="6.5703125" style="18" bestFit="1" customWidth="1"/>
    <col min="16139" max="16139" width="9.85546875" style="18" customWidth="1"/>
    <col min="16140" max="16140" width="9.42578125" style="18" customWidth="1"/>
    <col min="16141" max="16141" width="13.28515625" style="18" customWidth="1"/>
    <col min="16142" max="16142" width="12.5703125" style="18" customWidth="1"/>
    <col min="16143" max="16146" width="11.85546875" style="18" bestFit="1" customWidth="1"/>
    <col min="16147" max="16154" width="10.5703125" style="18" bestFit="1" customWidth="1"/>
    <col min="16155" max="16384" width="9.7109375" style="18"/>
  </cols>
  <sheetData>
    <row r="1" spans="1:26" ht="45.75" thickBot="1" x14ac:dyDescent="0.3">
      <c r="A1" s="94" t="s">
        <v>57</v>
      </c>
      <c r="B1" s="95"/>
      <c r="C1" s="95"/>
      <c r="D1" s="95"/>
      <c r="E1" s="96"/>
      <c r="F1" s="97" t="s">
        <v>58</v>
      </c>
      <c r="G1" s="98"/>
      <c r="H1" s="98"/>
      <c r="I1" s="98"/>
      <c r="J1" s="98"/>
      <c r="K1" s="99"/>
      <c r="L1" s="97" t="s">
        <v>59</v>
      </c>
      <c r="M1" s="98"/>
      <c r="N1" s="99"/>
      <c r="O1" s="17" t="s">
        <v>60</v>
      </c>
      <c r="P1" s="17" t="s">
        <v>61</v>
      </c>
      <c r="Q1" s="17" t="s">
        <v>62</v>
      </c>
      <c r="R1" s="17" t="s">
        <v>63</v>
      </c>
      <c r="S1" s="17" t="s">
        <v>32</v>
      </c>
      <c r="T1" s="17" t="s">
        <v>32</v>
      </c>
      <c r="U1" s="17" t="s">
        <v>32</v>
      </c>
      <c r="V1" s="17" t="s">
        <v>32</v>
      </c>
      <c r="W1" s="17" t="s">
        <v>32</v>
      </c>
      <c r="X1" s="17" t="s">
        <v>32</v>
      </c>
      <c r="Y1" s="17" t="s">
        <v>32</v>
      </c>
      <c r="Z1" s="17" t="s">
        <v>32</v>
      </c>
    </row>
    <row r="2" spans="1:26" s="33" customFormat="1" ht="45.75" thickBot="1" x14ac:dyDescent="0.3">
      <c r="A2" s="65" t="s">
        <v>33</v>
      </c>
      <c r="B2" s="66" t="s">
        <v>64</v>
      </c>
      <c r="C2" s="23" t="s">
        <v>65</v>
      </c>
      <c r="D2" s="23" t="s">
        <v>66</v>
      </c>
      <c r="E2" s="21" t="s">
        <v>35</v>
      </c>
      <c r="F2" s="22" t="s">
        <v>36</v>
      </c>
      <c r="G2" s="67" t="s">
        <v>67</v>
      </c>
      <c r="H2" s="23" t="s">
        <v>38</v>
      </c>
      <c r="I2" s="24" t="s">
        <v>39</v>
      </c>
      <c r="J2" s="25" t="s">
        <v>40</v>
      </c>
      <c r="K2" s="26" t="s">
        <v>41</v>
      </c>
      <c r="L2" s="27" t="s">
        <v>42</v>
      </c>
      <c r="M2" s="28" t="s">
        <v>43</v>
      </c>
      <c r="N2" s="29" t="s">
        <v>44</v>
      </c>
      <c r="O2" s="68">
        <v>41806</v>
      </c>
      <c r="P2" s="68">
        <v>41806</v>
      </c>
      <c r="Q2" s="68">
        <v>41817</v>
      </c>
      <c r="R2" s="68">
        <v>41858</v>
      </c>
      <c r="S2" s="31" t="s">
        <v>45</v>
      </c>
      <c r="T2" s="31" t="s">
        <v>45</v>
      </c>
      <c r="U2" s="31" t="s">
        <v>45</v>
      </c>
      <c r="V2" s="32" t="s">
        <v>45</v>
      </c>
      <c r="W2" s="32" t="s">
        <v>45</v>
      </c>
      <c r="X2" s="32" t="s">
        <v>45</v>
      </c>
      <c r="Y2" s="32" t="s">
        <v>45</v>
      </c>
      <c r="Z2" s="32" t="s">
        <v>45</v>
      </c>
    </row>
    <row r="3" spans="1:26" s="84" customFormat="1" ht="75.75" thickBot="1" x14ac:dyDescent="0.3">
      <c r="A3" s="69" t="s">
        <v>68</v>
      </c>
      <c r="B3" s="70">
        <v>217</v>
      </c>
      <c r="C3" s="71"/>
      <c r="D3" s="71"/>
      <c r="E3" s="72">
        <v>11</v>
      </c>
      <c r="F3" s="73" t="s">
        <v>69</v>
      </c>
      <c r="G3" s="73"/>
      <c r="H3" s="71" t="s">
        <v>70</v>
      </c>
      <c r="I3" s="74" t="s">
        <v>71</v>
      </c>
      <c r="J3" s="75" t="s">
        <v>72</v>
      </c>
      <c r="K3" s="76">
        <v>438.04</v>
      </c>
      <c r="L3" s="77">
        <v>1</v>
      </c>
      <c r="M3" s="78">
        <f>L3-(SUM(O3:Z3))</f>
        <v>0</v>
      </c>
      <c r="N3" s="79" t="str">
        <f>IF(M3&lt;0,"ATENÇÃO","OK")</f>
        <v>OK</v>
      </c>
      <c r="O3" s="80">
        <v>0</v>
      </c>
      <c r="P3" s="80">
        <v>1</v>
      </c>
      <c r="Q3" s="80">
        <v>0</v>
      </c>
      <c r="R3" s="81">
        <v>0</v>
      </c>
      <c r="S3" s="82">
        <v>0</v>
      </c>
      <c r="T3" s="82">
        <v>0</v>
      </c>
      <c r="U3" s="83">
        <v>0</v>
      </c>
      <c r="V3" s="80">
        <v>0</v>
      </c>
      <c r="W3" s="80">
        <v>0</v>
      </c>
      <c r="X3" s="80">
        <v>0</v>
      </c>
      <c r="Y3" s="80">
        <v>0</v>
      </c>
      <c r="Z3" s="80">
        <v>0</v>
      </c>
    </row>
    <row r="4" spans="1:26" ht="48" thickBot="1" x14ac:dyDescent="0.3">
      <c r="A4" s="85" t="s">
        <v>73</v>
      </c>
      <c r="B4" s="48">
        <v>217</v>
      </c>
      <c r="C4" s="36"/>
      <c r="D4" s="36"/>
      <c r="E4" s="34">
        <v>28</v>
      </c>
      <c r="F4" s="35" t="s">
        <v>74</v>
      </c>
      <c r="G4" s="35"/>
      <c r="H4" s="36" t="s">
        <v>75</v>
      </c>
      <c r="I4" s="74" t="s">
        <v>71</v>
      </c>
      <c r="J4" s="75" t="s">
        <v>72</v>
      </c>
      <c r="K4" s="39">
        <v>4.4000000000000004</v>
      </c>
      <c r="L4" s="40">
        <v>11000</v>
      </c>
      <c r="M4" s="41">
        <f>L4-(SUM(O4:Z4))</f>
        <v>9460</v>
      </c>
      <c r="N4" s="42" t="str">
        <f>IF(M4&lt;0,"ATENÇÃO","OK")</f>
        <v>OK</v>
      </c>
      <c r="O4" s="43">
        <v>140</v>
      </c>
      <c r="P4" s="43">
        <v>0</v>
      </c>
      <c r="Q4" s="43">
        <v>0</v>
      </c>
      <c r="R4" s="44">
        <v>1400</v>
      </c>
      <c r="S4" s="45">
        <v>0</v>
      </c>
      <c r="T4" s="45">
        <v>0</v>
      </c>
      <c r="U4" s="46">
        <v>0</v>
      </c>
      <c r="V4" s="43">
        <v>0</v>
      </c>
      <c r="W4" s="43">
        <v>0</v>
      </c>
      <c r="X4" s="43">
        <v>0</v>
      </c>
      <c r="Y4" s="43">
        <v>0</v>
      </c>
      <c r="Z4" s="43">
        <v>0</v>
      </c>
    </row>
    <row r="5" spans="1:26" ht="225.75" thickBot="1" x14ac:dyDescent="0.3">
      <c r="A5" s="85" t="s">
        <v>73</v>
      </c>
      <c r="B5" s="48">
        <v>217</v>
      </c>
      <c r="C5" s="36"/>
      <c r="D5" s="36"/>
      <c r="E5" s="34">
        <v>29</v>
      </c>
      <c r="F5" s="35" t="s">
        <v>76</v>
      </c>
      <c r="G5" s="35"/>
      <c r="H5" s="36" t="s">
        <v>70</v>
      </c>
      <c r="I5" s="74" t="s">
        <v>71</v>
      </c>
      <c r="J5" s="75" t="s">
        <v>72</v>
      </c>
      <c r="K5" s="39">
        <v>2996.66</v>
      </c>
      <c r="L5" s="40">
        <v>3</v>
      </c>
      <c r="M5" s="41">
        <f>L5-(SUM(O5:Z5))</f>
        <v>0</v>
      </c>
      <c r="N5" s="42" t="str">
        <f>IF(M5&lt;0,"ATENÇÃO","OK")</f>
        <v>OK</v>
      </c>
      <c r="O5" s="43">
        <v>0</v>
      </c>
      <c r="P5" s="43">
        <v>0</v>
      </c>
      <c r="Q5" s="43">
        <v>3</v>
      </c>
      <c r="R5" s="44">
        <v>0</v>
      </c>
      <c r="S5" s="45">
        <v>0</v>
      </c>
      <c r="T5" s="45">
        <v>0</v>
      </c>
      <c r="U5" s="46">
        <v>0</v>
      </c>
      <c r="V5" s="43">
        <v>0</v>
      </c>
      <c r="W5" s="43">
        <v>0</v>
      </c>
      <c r="X5" s="43">
        <v>0</v>
      </c>
      <c r="Y5" s="43">
        <v>0</v>
      </c>
      <c r="Z5" s="43">
        <v>0</v>
      </c>
    </row>
    <row r="6" spans="1:26" x14ac:dyDescent="0.25">
      <c r="L6" s="57"/>
      <c r="O6" s="60"/>
      <c r="P6" s="60"/>
      <c r="Q6" s="60"/>
      <c r="R6" s="60"/>
    </row>
    <row r="7" spans="1:26" x14ac:dyDescent="0.25">
      <c r="A7" s="87" t="s">
        <v>77</v>
      </c>
      <c r="B7" s="88" t="s">
        <v>78</v>
      </c>
      <c r="C7" s="89" t="s">
        <v>79</v>
      </c>
      <c r="D7" s="89" t="s">
        <v>0</v>
      </c>
      <c r="E7" s="50" t="s">
        <v>80</v>
      </c>
      <c r="L7" s="57"/>
      <c r="O7" s="60"/>
      <c r="P7" s="60"/>
      <c r="Q7" s="60"/>
      <c r="R7" s="60"/>
    </row>
    <row r="8" spans="1:26" x14ac:dyDescent="0.25">
      <c r="A8" s="90" t="s">
        <v>81</v>
      </c>
      <c r="B8" s="88" t="s">
        <v>82</v>
      </c>
      <c r="C8" s="91">
        <v>41803</v>
      </c>
      <c r="D8" s="89">
        <v>11</v>
      </c>
      <c r="E8" s="92">
        <v>1</v>
      </c>
      <c r="L8" s="57"/>
      <c r="O8" s="60"/>
      <c r="P8" s="60"/>
      <c r="Q8" s="60"/>
      <c r="R8" s="60"/>
    </row>
    <row r="9" spans="1:26" x14ac:dyDescent="0.25">
      <c r="A9" s="90" t="s">
        <v>81</v>
      </c>
      <c r="B9" s="88" t="s">
        <v>82</v>
      </c>
      <c r="C9" s="91">
        <v>41803</v>
      </c>
      <c r="D9" s="89">
        <v>28</v>
      </c>
      <c r="E9" s="92">
        <v>140</v>
      </c>
      <c r="L9" s="57"/>
      <c r="O9" s="60"/>
      <c r="P9" s="60"/>
      <c r="Q9" s="60"/>
      <c r="R9" s="60"/>
    </row>
    <row r="10" spans="1:26" x14ac:dyDescent="0.25">
      <c r="A10" s="90" t="s">
        <v>81</v>
      </c>
      <c r="B10" s="88" t="s">
        <v>82</v>
      </c>
      <c r="C10" s="91">
        <v>41803</v>
      </c>
      <c r="D10" s="89">
        <v>29</v>
      </c>
      <c r="E10" s="92">
        <v>3</v>
      </c>
      <c r="L10" s="57"/>
      <c r="O10" s="60"/>
      <c r="P10" s="60"/>
      <c r="Q10" s="60"/>
      <c r="R10" s="60"/>
    </row>
    <row r="11" spans="1:26" x14ac:dyDescent="0.25">
      <c r="A11" s="90" t="s">
        <v>81</v>
      </c>
      <c r="B11" s="88" t="s">
        <v>82</v>
      </c>
      <c r="C11" s="91">
        <v>41858</v>
      </c>
      <c r="D11" s="89">
        <v>28</v>
      </c>
      <c r="E11" s="92">
        <v>1400</v>
      </c>
      <c r="L11" s="57"/>
      <c r="O11" s="60"/>
      <c r="P11" s="60"/>
      <c r="Q11" s="60"/>
      <c r="R11" s="60"/>
    </row>
    <row r="12" spans="1:26" x14ac:dyDescent="0.25">
      <c r="A12" s="90"/>
      <c r="B12" s="88"/>
      <c r="C12" s="93"/>
      <c r="D12" s="89"/>
      <c r="E12" s="92"/>
      <c r="L12" s="57"/>
      <c r="O12" s="60"/>
      <c r="P12" s="60"/>
      <c r="Q12" s="60"/>
      <c r="R12" s="60"/>
    </row>
    <row r="13" spans="1:26" x14ac:dyDescent="0.25">
      <c r="A13" s="90"/>
      <c r="B13" s="88"/>
      <c r="C13" s="93"/>
      <c r="D13" s="89"/>
      <c r="E13" s="92"/>
      <c r="L13" s="57"/>
      <c r="O13" s="60"/>
      <c r="P13" s="60"/>
      <c r="Q13" s="60"/>
      <c r="R13" s="60"/>
    </row>
    <row r="14" spans="1:26" x14ac:dyDescent="0.25">
      <c r="A14" s="90"/>
      <c r="B14" s="88"/>
      <c r="C14" s="93"/>
      <c r="D14" s="89"/>
      <c r="E14" s="92"/>
      <c r="L14" s="57"/>
      <c r="O14" s="60"/>
      <c r="P14" s="60"/>
      <c r="Q14" s="60"/>
      <c r="R14" s="60"/>
    </row>
    <row r="15" spans="1:26" x14ac:dyDescent="0.25">
      <c r="A15" s="90"/>
      <c r="B15" s="88"/>
      <c r="C15" s="93"/>
      <c r="D15" s="89"/>
      <c r="E15" s="92"/>
      <c r="L15" s="57"/>
      <c r="O15" s="60"/>
      <c r="P15" s="60"/>
      <c r="Q15" s="60"/>
      <c r="R15" s="60"/>
    </row>
    <row r="16" spans="1:26" x14ac:dyDescent="0.25">
      <c r="A16" s="90"/>
      <c r="B16" s="88"/>
      <c r="C16" s="93"/>
      <c r="D16" s="89"/>
      <c r="E16" s="92"/>
      <c r="L16" s="57"/>
      <c r="O16" s="60"/>
      <c r="P16" s="60"/>
      <c r="Q16" s="60"/>
      <c r="R16" s="60"/>
    </row>
    <row r="17" spans="1:18" x14ac:dyDescent="0.25">
      <c r="A17" s="90"/>
      <c r="B17" s="88"/>
      <c r="C17" s="93"/>
      <c r="D17" s="89"/>
      <c r="E17" s="92"/>
      <c r="L17" s="57"/>
      <c r="O17" s="60"/>
      <c r="P17" s="60"/>
      <c r="Q17" s="60"/>
      <c r="R17" s="60"/>
    </row>
    <row r="18" spans="1:18" x14ac:dyDescent="0.25">
      <c r="A18" s="90"/>
      <c r="B18" s="88"/>
      <c r="C18" s="93"/>
      <c r="D18" s="89"/>
      <c r="E18" s="92"/>
      <c r="L18" s="57"/>
      <c r="O18" s="60"/>
      <c r="P18" s="60"/>
      <c r="Q18" s="60"/>
      <c r="R18" s="60"/>
    </row>
    <row r="19" spans="1:18" x14ac:dyDescent="0.25">
      <c r="L19" s="57"/>
      <c r="O19" s="60"/>
      <c r="P19" s="60"/>
      <c r="Q19" s="60"/>
      <c r="R19" s="60"/>
    </row>
    <row r="20" spans="1:18" x14ac:dyDescent="0.25">
      <c r="L20" s="57"/>
      <c r="O20" s="60"/>
      <c r="P20" s="60"/>
      <c r="Q20" s="60"/>
      <c r="R20" s="60"/>
    </row>
    <row r="21" spans="1:18" x14ac:dyDescent="0.25">
      <c r="L21" s="57"/>
      <c r="O21" s="60"/>
      <c r="P21" s="60"/>
      <c r="Q21" s="60"/>
      <c r="R21" s="60"/>
    </row>
    <row r="22" spans="1:18" x14ac:dyDescent="0.25">
      <c r="L22" s="57"/>
      <c r="O22" s="60"/>
      <c r="P22" s="60"/>
      <c r="Q22" s="60"/>
      <c r="R22" s="60"/>
    </row>
  </sheetData>
  <mergeCells count="3">
    <mergeCell ref="A1:E1"/>
    <mergeCell ref="F1:K1"/>
    <mergeCell ref="L1:N1"/>
  </mergeCells>
  <conditionalFormatting sqref="O3:Z5">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CAV</vt:lpstr>
      <vt:lpstr>CERES</vt:lpstr>
      <vt:lpstr>CCT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Jussara Ribeiro dos Reis</dc:creator>
  <cp:lastModifiedBy>GILBERTO RECH</cp:lastModifiedBy>
  <dcterms:created xsi:type="dcterms:W3CDTF">2014-06-09T21:16:36Z</dcterms:created>
  <dcterms:modified xsi:type="dcterms:W3CDTF">2015-04-30T20:18:05Z</dcterms:modified>
</cp:coreProperties>
</file>