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SEA\PE 004 de 2014 - SEA - Equipamentos de Informática - Vig 28.02.15\"/>
    </mc:Choice>
  </mc:AlternateContent>
  <bookViews>
    <workbookView xWindow="0" yWindow="0" windowWidth="19200" windowHeight="115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GESTOR!$A$2:$M$2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K4" i="81" l="1"/>
  <c r="K4" i="86"/>
  <c r="K4" i="87"/>
  <c r="K4" i="83"/>
  <c r="K4" i="82"/>
  <c r="K4" i="75"/>
  <c r="K3" i="90" l="1"/>
  <c r="L4" i="83"/>
  <c r="M4" i="83" s="1"/>
  <c r="L4" i="89"/>
  <c r="M4" i="89" s="1"/>
  <c r="L4" i="87"/>
  <c r="M4" i="87" s="1"/>
  <c r="M4" i="88"/>
  <c r="L4" i="88"/>
  <c r="L4" i="86"/>
  <c r="M4" i="86" s="1"/>
  <c r="L4" i="85"/>
  <c r="M4" i="85" s="1"/>
  <c r="L4" i="84"/>
  <c r="M4" i="84" s="1"/>
  <c r="L4" i="82"/>
  <c r="M4" i="82" s="1"/>
  <c r="L4" i="81"/>
  <c r="L4" i="80"/>
  <c r="M4" i="80" s="1"/>
  <c r="L4" i="79"/>
  <c r="M4" i="79" s="1"/>
  <c r="L4" i="78"/>
  <c r="M4" i="78" s="1"/>
  <c r="M4" i="81" l="1"/>
  <c r="L3" i="90"/>
  <c r="M3" i="90" s="1"/>
  <c r="L4" i="75"/>
  <c r="M4" i="75" s="1"/>
</calcChain>
</file>

<file path=xl/comments1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
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K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 = 50. Ofício 2613/2014</t>
        </r>
      </text>
    </comment>
  </commentList>
</comments>
</file>

<file path=xl/sharedStrings.xml><?xml version="1.0" encoding="utf-8"?>
<sst xmlns="http://schemas.openxmlformats.org/spreadsheetml/2006/main" count="619" uniqueCount="63">
  <si>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</si>
  <si>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</si>
  <si>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</si>
  <si>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</si>
  <si>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</si>
  <si>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</si>
  <si>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</si>
  <si>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</si>
  <si>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</si>
  <si>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</si>
  <si>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</si>
  <si>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</si>
  <si>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</si>
  <si>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</si>
  <si>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</si>
  <si>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</si>
  <si>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</si>
  <si>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</si>
  <si>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</si>
  <si>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</si>
  <si>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</si>
  <si>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</si>
  <si>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</si>
  <si>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</si>
  <si>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</si>
  <si>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</si>
  <si>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</si>
  <si>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</si>
  <si>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</si>
  <si>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</si>
  <si>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</si>
  <si>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</si>
  <si>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</si>
  <si>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</si>
  <si>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</si>
  <si>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</si>
  <si>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PROCESSO: 004/2014/SEA</t>
  </si>
  <si>
    <t>OBJETO: Aquisição de equipamentos de informática</t>
  </si>
  <si>
    <t>CENTRO PARTICIPANTE: REITORIA</t>
  </si>
  <si>
    <t>VIGÊNCIA DA ATA:  28/02/2014 até 28/02/2015</t>
  </si>
  <si>
    <t>Positivo Informática S/A</t>
  </si>
  <si>
    <t>Microcomputador Básico - código 00472-3-350</t>
  </si>
  <si>
    <t>Positivo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</si>
  <si>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</si>
  <si>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</si>
  <si>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</si>
  <si>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</si>
  <si>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</si>
  <si>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</si>
  <si>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</si>
  <si>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</si>
  <si>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</si>
  <si>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</si>
  <si>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</si>
  <si>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</si>
  <si>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 xml:space="preserve"> AF/OS/contrato nº  260/2014 Qtde. DT</t>
  </si>
  <si>
    <t xml:space="preserve"> AF/OS nº  407/2014 Qtde. DT</t>
  </si>
  <si>
    <t xml:space="preserve"> CONTRATO/OS nº  297/2014 Qtde. DT</t>
  </si>
  <si>
    <t xml:space="preserve"> AF/OS nº  485/2014 Qtde. DT</t>
  </si>
  <si>
    <t xml:space="preserve"> AF/OS nº  261/2014 Qtde. DT</t>
  </si>
  <si>
    <t>Qtde UTILIZADA</t>
  </si>
  <si>
    <t>SALDO</t>
  </si>
  <si>
    <t xml:space="preserve"> AF/OS nº  268/2014 Qtde.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</si>
</sst>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[$R$-416]\ * #,##0.00_-;\-[$R$-416]\ * #,##0.00_-;_-[$R$-416]\ * &quot;-&quot;??_-;_-@_-"/>
    <numFmt numFmtId="168" formatCode="_-* #,##0\ _€_-;\-* #,##0\ _€_-;_-* &quot;-&quot;??\ _€_-;_-@_-"/>
    <numFmt numFmtId="169" formatCode="_-* #,##0.00\ &quot;€&quot;_-;\-* #,##0.00\ &quot;€&quot;_-;_-* &quot;-&quot;??\ &quot;€&quot;_-;_-@_-"/>
  </numFmts>
  <fonts count="18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1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ill="0" applyBorder="0" applyAlignment="0" applyProtection="0"/>
  </cellStyleXfs>
  <cellXfs count="58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167" fontId="4" fillId="0" borderId="1" xfId="5" applyNumberFormat="1" applyFont="1" applyBorder="1" applyAlignment="1">
      <alignment horizontal="center" vertical="center"/>
    </xf>
    <xf numFmtId="168" fontId="5" fillId="0" borderId="1" xfId="6" applyNumberFormat="1" applyFont="1" applyFill="1" applyBorder="1" applyAlignment="1">
      <alignment horizontal="center" vertical="center" wrapText="1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</cellXfs>
  <cellStyles count="10">
    <cellStyle name="Moeda" xfId="5" builtinId="4"/>
    <cellStyle name="Moeda 2" xfId="8"/>
    <cellStyle name="Moeda 3" xfId="7"/>
    <cellStyle name="Normal" xfId="0" builtinId="0"/>
    <cellStyle name="Normal 2" xfId="1"/>
    <cellStyle name="Separador de milhares 2" xfId="2"/>
    <cellStyle name="Separador de milhares 2 2" xfId="9"/>
    <cellStyle name="Separador de milhares 3" xfId="3"/>
    <cellStyle name="Título 5" xfId="4"/>
    <cellStyle name="Vírgula" xfId="6" builtinId="3"/>
  </cellStyles>
  <dxfs count="5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59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38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41737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20+45</f>
        <v>65</v>
      </c>
      <c r="L4" s="55">
        <f>K4-(SUM(N4:Y4))</f>
        <v>45</v>
      </c>
      <c r="M4" s="56" t="str">
        <f>IF(L4&lt;0,"ATENÇÃO","OK")</f>
        <v>OK</v>
      </c>
      <c r="N4" s="34">
        <v>20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A1:C1"/>
    <mergeCell ref="K1:M1"/>
    <mergeCell ref="D1:J1"/>
    <mergeCell ref="A2:M2"/>
    <mergeCell ref="N1:N2"/>
    <mergeCell ref="O1:O2"/>
    <mergeCell ref="P1:P2"/>
    <mergeCell ref="Q1:Q2"/>
    <mergeCell ref="R1:R2"/>
    <mergeCell ref="X1:X2"/>
    <mergeCell ref="Y1:Y2"/>
    <mergeCell ref="S1:S2"/>
    <mergeCell ref="T1:T2"/>
    <mergeCell ref="U1:U2"/>
    <mergeCell ref="V1:V2"/>
    <mergeCell ref="W1:W2"/>
  </mergeCells>
  <phoneticPr fontId="0" type="noConversion"/>
  <conditionalFormatting sqref="O4:Y4">
    <cfRule type="cellIs" dxfId="53" priority="31" stopIfTrue="1" operator="greaterThan">
      <formula>0</formula>
    </cfRule>
    <cfRule type="cellIs" dxfId="52" priority="32" stopIfTrue="1" operator="greaterThan">
      <formula>0</formula>
    </cfRule>
    <cfRule type="cellIs" dxfId="51" priority="33" stopIfTrue="1" operator="greaterThan">
      <formula>0</formula>
    </cfRule>
  </conditionalFormatting>
  <conditionalFormatting sqref="N4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15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47" priority="1" stopIfTrue="1" operator="greaterThan">
      <formula>0</formula>
    </cfRule>
    <cfRule type="cellIs" dxfId="46" priority="2" stopIfTrue="1" operator="greaterThan">
      <formula>0</formula>
    </cfRule>
    <cfRule type="cellIs" dxfId="4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56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41779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0</v>
      </c>
      <c r="M4" s="56" t="str">
        <f>IF(L4&lt;0,"ATENÇÃO","OK")</f>
        <v>OK</v>
      </c>
      <c r="N4" s="33">
        <v>15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15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41" priority="1" stopIfTrue="1" operator="greaterThan">
      <formula>0</formula>
    </cfRule>
    <cfRule type="cellIs" dxfId="40" priority="2" stopIfTrue="1" operator="greaterThan">
      <formula>0</formula>
    </cfRule>
    <cfRule type="cellIs" dxfId="3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62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46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41751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15+1</f>
        <v>16</v>
      </c>
      <c r="L4" s="55">
        <f>K4-(SUM(N4:Y4))</f>
        <v>1</v>
      </c>
      <c r="M4" s="56" t="str">
        <f>IF(L4&lt;0,"ATENÇÃO","OK")</f>
        <v>OK</v>
      </c>
      <c r="N4" s="34">
        <v>15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38" priority="4" stopIfTrue="1" operator="greaterThan">
      <formula>0</formula>
    </cfRule>
    <cfRule type="cellIs" dxfId="37" priority="5" stopIfTrue="1" operator="greaterThan">
      <formula>0</formula>
    </cfRule>
    <cfRule type="cellIs" dxfId="36" priority="6" stopIfTrue="1" operator="greaterThan">
      <formula>0</formula>
    </cfRule>
  </conditionalFormatting>
  <conditionalFormatting sqref="N4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15+1</f>
        <v>16</v>
      </c>
      <c r="L4" s="55">
        <f>K4-(SUM(N4:Y4))</f>
        <v>16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35" priority="1" stopIfTrue="1" operator="greaterThan">
      <formula>0</formula>
    </cfRule>
    <cfRule type="cellIs" dxfId="34" priority="2" stopIfTrue="1" operator="greaterThan">
      <formula>0</formula>
    </cfRule>
    <cfRule type="cellIs" dxfId="3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48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15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57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49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41744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0</v>
      </c>
      <c r="M4" s="56" t="str">
        <f>IF(L4&lt;0,"ATENÇÃO","OK")</f>
        <v>OK</v>
      </c>
      <c r="N4" s="34">
        <v>15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4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50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15+1</f>
        <v>16</v>
      </c>
      <c r="L4" s="55">
        <f>K4-(SUM(N4:Y4))</f>
        <v>16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3" priority="1" stopIfTrue="1" operator="greaterThan">
      <formula>0</formula>
    </cfRule>
    <cfRule type="cellIs" dxfId="22" priority="2" stopIfTrue="1" operator="greaterThan">
      <formula>0</formula>
    </cfRule>
    <cfRule type="cellIs" dxfId="21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51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15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20" priority="1" stopIfTrue="1" operator="greaterThan">
      <formula>0</formula>
    </cfRule>
    <cfRule type="cellIs" dxfId="19" priority="2" stopIfTrue="1" operator="greaterThan">
      <formula>0</formula>
    </cfRule>
    <cfRule type="cellIs" dxfId="1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55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41757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15+1</f>
        <v>16</v>
      </c>
      <c r="L4" s="55">
        <f>K4-(SUM(N4:Y4))</f>
        <v>1</v>
      </c>
      <c r="M4" s="56" t="str">
        <f>IF(L4&lt;0,"ATENÇÃO","OK")</f>
        <v>OK</v>
      </c>
      <c r="N4" s="34">
        <v>15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N4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58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53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2">
        <v>41799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v>15</v>
      </c>
      <c r="L4" s="55">
        <f>K4-(SUM(N4:Y4))</f>
        <v>0</v>
      </c>
      <c r="M4" s="56" t="str">
        <f>IF(L4&lt;0,"ATENÇÃO","OK")</f>
        <v>OK</v>
      </c>
      <c r="N4" s="34">
        <v>15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"/>
  <sheetViews>
    <sheetView zoomScale="90" zoomScaleNormal="90" workbookViewId="0">
      <selection sqref="A1:Y4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60" style="10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4" width="11.85546875" style="8" bestFit="1" customWidth="1"/>
    <col min="15" max="17" width="10.5703125" style="8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50.2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  <c r="N1" s="35" t="s">
        <v>33</v>
      </c>
      <c r="O1" s="35" t="s">
        <v>33</v>
      </c>
      <c r="P1" s="35" t="s">
        <v>33</v>
      </c>
      <c r="Q1" s="35" t="s">
        <v>33</v>
      </c>
      <c r="R1" s="35" t="s">
        <v>33</v>
      </c>
      <c r="S1" s="35" t="s">
        <v>33</v>
      </c>
      <c r="T1" s="35" t="s">
        <v>33</v>
      </c>
      <c r="U1" s="35" t="s">
        <v>33</v>
      </c>
      <c r="V1" s="35" t="s">
        <v>33</v>
      </c>
      <c r="W1" s="35" t="s">
        <v>33</v>
      </c>
      <c r="X1" s="35" t="s">
        <v>33</v>
      </c>
      <c r="Y1" s="35" t="s">
        <v>33</v>
      </c>
    </row>
    <row r="2" spans="1:25" x14ac:dyDescent="0.25">
      <c r="A2" s="44" t="s">
        <v>54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s="2" customFormat="1" ht="45" x14ac:dyDescent="0.2">
      <c r="A3" s="45" t="s">
        <v>3</v>
      </c>
      <c r="B3" s="45" t="s">
        <v>1</v>
      </c>
      <c r="C3" s="46" t="s">
        <v>5</v>
      </c>
      <c r="D3" s="46" t="s">
        <v>7</v>
      </c>
      <c r="E3" s="46" t="s">
        <v>34</v>
      </c>
      <c r="F3" s="46" t="s">
        <v>13</v>
      </c>
      <c r="G3" s="46" t="s">
        <v>8</v>
      </c>
      <c r="H3" s="47" t="s">
        <v>4</v>
      </c>
      <c r="I3" s="48" t="s">
        <v>14</v>
      </c>
      <c r="J3" s="49" t="s">
        <v>6</v>
      </c>
      <c r="K3" s="50" t="s">
        <v>15</v>
      </c>
      <c r="L3" s="51" t="s">
        <v>0</v>
      </c>
      <c r="M3" s="47" t="s">
        <v>9</v>
      </c>
      <c r="N3" s="53" t="s">
        <v>2</v>
      </c>
      <c r="O3" s="53" t="s">
        <v>2</v>
      </c>
      <c r="P3" s="53" t="s">
        <v>2</v>
      </c>
      <c r="Q3" s="53" t="s">
        <v>2</v>
      </c>
      <c r="R3" s="53" t="s">
        <v>2</v>
      </c>
      <c r="S3" s="53" t="s">
        <v>2</v>
      </c>
      <c r="T3" s="53" t="s">
        <v>2</v>
      </c>
      <c r="U3" s="53" t="s">
        <v>2</v>
      </c>
      <c r="V3" s="53" t="s">
        <v>2</v>
      </c>
      <c r="W3" s="53" t="s">
        <v>2</v>
      </c>
      <c r="X3" s="53" t="s">
        <v>2</v>
      </c>
      <c r="Y3" s="53" t="s">
        <v>2</v>
      </c>
    </row>
    <row r="4" spans="1:25" ht="119.25" x14ac:dyDescent="0.25">
      <c r="A4" s="27" t="s">
        <v>40</v>
      </c>
      <c r="B4" s="28"/>
      <c r="C4" s="29">
        <v>1</v>
      </c>
      <c r="D4" s="29" t="s">
        <v>41</v>
      </c>
      <c r="E4" s="31"/>
      <c r="F4" s="30" t="s">
        <v>42</v>
      </c>
      <c r="G4" s="31" t="s">
        <v>35</v>
      </c>
      <c r="H4" s="31">
        <v>30</v>
      </c>
      <c r="I4" s="31">
        <v>20</v>
      </c>
      <c r="J4" s="32">
        <v>2350</v>
      </c>
      <c r="K4" s="54">
        <f>15+1</f>
        <v>16</v>
      </c>
      <c r="L4" s="55">
        <f>K4-(SUM(N4:Y4))</f>
        <v>16</v>
      </c>
      <c r="M4" s="56" t="str">
        <f>IF(L4&lt;0,"ATENÇÃO","OK")</f>
        <v>OK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  <c r="W4" s="34">
        <v>0</v>
      </c>
      <c r="X4" s="34">
        <v>0</v>
      </c>
      <c r="Y4" s="34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8" priority="1" stopIfTrue="1" operator="greaterThan">
      <formula>0</formula>
    </cfRule>
    <cfRule type="cellIs" dxfId="7" priority="2" stopIfTrue="1" operator="greaterThan">
      <formula>0</formula>
    </cfRule>
    <cfRule type="cellIs" dxfId="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zoomScale="90" zoomScaleNormal="90" workbookViewId="0">
      <selection activeCell="G18" sqref="G18"/>
    </sheetView>
  </sheetViews>
  <sheetFormatPr defaultColWidth="9.7109375" defaultRowHeight="15" x14ac:dyDescent="0.25"/>
  <cols>
    <col min="1" max="1" width="13.140625" style="3" bestFit="1" customWidth="1"/>
    <col min="2" max="2" width="5.42578125" style="4" bestFit="1" customWidth="1"/>
    <col min="3" max="3" width="5.28515625" style="9" bestFit="1" customWidth="1"/>
    <col min="4" max="4" width="43.5703125" style="10" bestFit="1" customWidth="1"/>
    <col min="5" max="5" width="11.28515625" style="10" customWidth="1"/>
    <col min="6" max="6" width="14.85546875" style="10" bestFit="1" customWidth="1"/>
    <col min="7" max="7" width="12.28515625" style="9" customWidth="1"/>
    <col min="8" max="8" width="7.7109375" style="26" bestFit="1" customWidth="1"/>
    <col min="9" max="9" width="6.5703125" style="26" bestFit="1" customWidth="1"/>
    <col min="10" max="10" width="12.7109375" style="2" bestFit="1" customWidth="1"/>
    <col min="11" max="11" width="9.42578125" style="7" customWidth="1"/>
    <col min="12" max="12" width="13.28515625" style="11" customWidth="1"/>
    <col min="13" max="13" width="12.5703125" style="12" customWidth="1"/>
    <col min="14" max="16384" width="9.7109375" style="1"/>
  </cols>
  <sheetData>
    <row r="1" spans="1:13" ht="45.75" customHeight="1" x14ac:dyDescent="0.25">
      <c r="A1" s="44" t="s">
        <v>36</v>
      </c>
      <c r="B1" s="44"/>
      <c r="C1" s="44"/>
      <c r="D1" s="44" t="s">
        <v>37</v>
      </c>
      <c r="E1" s="44"/>
      <c r="F1" s="44"/>
      <c r="G1" s="44"/>
      <c r="H1" s="44"/>
      <c r="I1" s="44"/>
      <c r="J1" s="44"/>
      <c r="K1" s="44" t="s">
        <v>39</v>
      </c>
      <c r="L1" s="44"/>
      <c r="M1" s="44"/>
    </row>
    <row r="2" spans="1:13" s="2" customFormat="1" ht="45" x14ac:dyDescent="0.2">
      <c r="A2" s="45" t="s">
        <v>3</v>
      </c>
      <c r="B2" s="45" t="s">
        <v>1</v>
      </c>
      <c r="C2" s="46" t="s">
        <v>5</v>
      </c>
      <c r="D2" s="46" t="s">
        <v>7</v>
      </c>
      <c r="E2" s="46" t="s">
        <v>34</v>
      </c>
      <c r="F2" s="46" t="s">
        <v>13</v>
      </c>
      <c r="G2" s="46" t="s">
        <v>8</v>
      </c>
      <c r="H2" s="47" t="s">
        <v>4</v>
      </c>
      <c r="I2" s="48" t="s">
        <v>14</v>
      </c>
      <c r="J2" s="49" t="s">
        <v>6</v>
      </c>
      <c r="K2" s="50" t="s">
        <v>15</v>
      </c>
      <c r="L2" s="51" t="s">
        <v>60</v>
      </c>
      <c r="M2" s="47" t="s">
        <v>61</v>
      </c>
    </row>
    <row r="3" spans="1:13" ht="119.25" x14ac:dyDescent="0.25">
      <c r="A3" s="27" t="s">
        <v>40</v>
      </c>
      <c r="B3" s="28"/>
      <c r="C3" s="29">
        <v>1</v>
      </c>
      <c r="D3" s="29" t="s">
        <v>41</v>
      </c>
      <c r="E3" s="31"/>
      <c r="F3" s="30" t="s">
        <v>42</v>
      </c>
      <c r="G3" s="31" t="s">
        <v>35</v>
      </c>
      <c r="H3" s="31">
        <v>30</v>
      </c>
      <c r="I3" s="31">
        <v>20</v>
      </c>
      <c r="J3" s="32">
        <v>2350</v>
      </c>
      <c r="K3" s="54">
        <f>REIT!K4+ESAG!K4+CEART!K4+FAED!K4+CEAD!K4+CEFID!K4+CESFI!K4+CEAVI!K4+CCT!K4+CEPLAN!K4+CAV!K4+CEO!K4+CERES!K4</f>
        <v>250</v>
      </c>
      <c r="L3" s="55">
        <f>(REIT!K4-REIT!L4)+(ESAG!K4-ESAG!L4)+(CEART!K4-CEART!L4)+(FAED!K4-FAED!L4)+(CEAD!K4-CEAD!L4)+(CEFID!K4-CEFID!L4)+(CESFI!K4-CESFI!L4)+(CEAVI!K4-CEAVI!L4)+(CCT!K4-CCT!L4)+(CEPLAN!K4-CEPLAN!L4)+(CAV!K4-CAV!L4)+(CEO!K4-CEO!L4)+(CERES!K4-CERES!L4)</f>
        <v>95</v>
      </c>
      <c r="M3" s="57">
        <f>K3-L3</f>
        <v>155</v>
      </c>
    </row>
  </sheetData>
  <autoFilter ref="A2:M2"/>
  <mergeCells count="3">
    <mergeCell ref="K1:M1"/>
    <mergeCell ref="D1:J1"/>
    <mergeCell ref="A1:C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3" customWidth="1"/>
    <col min="2" max="2" width="6.85546875" style="13" customWidth="1"/>
    <col min="3" max="3" width="31" style="13" customWidth="1"/>
    <col min="4" max="4" width="8.5703125" style="13" bestFit="1" customWidth="1"/>
    <col min="5" max="5" width="9.5703125" style="13" customWidth="1"/>
    <col min="6" max="6" width="14.7109375" style="13" customWidth="1"/>
    <col min="7" max="7" width="16" style="13" customWidth="1"/>
    <col min="8" max="8" width="11.140625" style="13" customWidth="1"/>
    <col min="9" max="16384" width="9.140625" style="13"/>
  </cols>
  <sheetData>
    <row r="1" spans="1:8" ht="20.25" customHeight="1" x14ac:dyDescent="0.2">
      <c r="A1" s="37" t="s">
        <v>16</v>
      </c>
      <c r="B1" s="37"/>
      <c r="C1" s="37"/>
      <c r="D1" s="37"/>
      <c r="E1" s="37"/>
      <c r="F1" s="37"/>
      <c r="G1" s="37"/>
      <c r="H1" s="37"/>
    </row>
    <row r="2" spans="1:8" ht="20.25" x14ac:dyDescent="0.2">
      <c r="B2" s="14"/>
    </row>
    <row r="3" spans="1:8" ht="47.25" customHeight="1" x14ac:dyDescent="0.2">
      <c r="A3" s="38" t="s">
        <v>17</v>
      </c>
      <c r="B3" s="38"/>
      <c r="C3" s="38"/>
      <c r="D3" s="38"/>
      <c r="E3" s="38"/>
      <c r="F3" s="38"/>
      <c r="G3" s="38"/>
      <c r="H3" s="38"/>
    </row>
    <row r="4" spans="1:8" ht="35.25" customHeight="1" x14ac:dyDescent="0.2">
      <c r="B4" s="15"/>
    </row>
    <row r="5" spans="1:8" ht="15" customHeight="1" x14ac:dyDescent="0.2">
      <c r="A5" s="39" t="s">
        <v>18</v>
      </c>
      <c r="B5" s="39"/>
      <c r="C5" s="39"/>
      <c r="D5" s="39"/>
      <c r="E5" s="39"/>
      <c r="F5" s="39"/>
      <c r="G5" s="39"/>
      <c r="H5" s="39"/>
    </row>
    <row r="6" spans="1:8" ht="15" customHeight="1" x14ac:dyDescent="0.2">
      <c r="A6" s="39" t="s">
        <v>19</v>
      </c>
      <c r="B6" s="39"/>
      <c r="C6" s="39"/>
      <c r="D6" s="39"/>
      <c r="E6" s="39"/>
      <c r="F6" s="39"/>
      <c r="G6" s="39"/>
      <c r="H6" s="39"/>
    </row>
    <row r="7" spans="1:8" ht="15" customHeight="1" x14ac:dyDescent="0.2">
      <c r="A7" s="39" t="s">
        <v>20</v>
      </c>
      <c r="B7" s="39"/>
      <c r="C7" s="39"/>
      <c r="D7" s="39"/>
      <c r="E7" s="39"/>
      <c r="F7" s="39"/>
      <c r="G7" s="39"/>
      <c r="H7" s="39"/>
    </row>
    <row r="8" spans="1:8" ht="15" customHeight="1" x14ac:dyDescent="0.2">
      <c r="A8" s="39" t="s">
        <v>21</v>
      </c>
      <c r="B8" s="39"/>
      <c r="C8" s="39"/>
      <c r="D8" s="39"/>
      <c r="E8" s="39"/>
      <c r="F8" s="39"/>
      <c r="G8" s="39"/>
      <c r="H8" s="39"/>
    </row>
    <row r="9" spans="1:8" ht="30" customHeight="1" x14ac:dyDescent="0.2">
      <c r="B9" s="16"/>
    </row>
    <row r="10" spans="1:8" ht="105" customHeight="1" x14ac:dyDescent="0.2">
      <c r="A10" s="40" t="s">
        <v>22</v>
      </c>
      <c r="B10" s="40"/>
      <c r="C10" s="40"/>
      <c r="D10" s="40"/>
      <c r="E10" s="40"/>
      <c r="F10" s="40"/>
      <c r="G10" s="40"/>
      <c r="H10" s="40"/>
    </row>
    <row r="11" spans="1:8" ht="15.75" thickBot="1" x14ac:dyDescent="0.25">
      <c r="B11" s="17"/>
    </row>
    <row r="12" spans="1:8" ht="48.75" thickBot="1" x14ac:dyDescent="0.25">
      <c r="A12" s="18" t="s">
        <v>12</v>
      </c>
      <c r="B12" s="18" t="s">
        <v>10</v>
      </c>
      <c r="C12" s="19" t="s">
        <v>23</v>
      </c>
      <c r="D12" s="19" t="s">
        <v>11</v>
      </c>
      <c r="E12" s="19" t="s">
        <v>24</v>
      </c>
      <c r="F12" s="19" t="s">
        <v>25</v>
      </c>
      <c r="G12" s="19" t="s">
        <v>26</v>
      </c>
      <c r="H12" s="19" t="s">
        <v>27</v>
      </c>
    </row>
    <row r="13" spans="1:8" ht="15.75" thickBot="1" x14ac:dyDescent="0.25">
      <c r="A13" s="20"/>
      <c r="B13" s="20"/>
      <c r="C13" s="21"/>
      <c r="D13" s="21"/>
      <c r="E13" s="21"/>
      <c r="F13" s="21"/>
      <c r="G13" s="21"/>
      <c r="H13" s="21"/>
    </row>
    <row r="14" spans="1:8" ht="15.75" thickBot="1" x14ac:dyDescent="0.25">
      <c r="A14" s="20"/>
      <c r="B14" s="20"/>
      <c r="C14" s="21"/>
      <c r="D14" s="21"/>
      <c r="E14" s="21"/>
      <c r="F14" s="21"/>
      <c r="G14" s="21"/>
      <c r="H14" s="21"/>
    </row>
    <row r="15" spans="1:8" ht="15.75" thickBot="1" x14ac:dyDescent="0.25">
      <c r="A15" s="20"/>
      <c r="B15" s="20"/>
      <c r="C15" s="21"/>
      <c r="D15" s="21"/>
      <c r="E15" s="21"/>
      <c r="F15" s="21"/>
      <c r="G15" s="21"/>
      <c r="H15" s="21"/>
    </row>
    <row r="16" spans="1:8" ht="15.75" thickBot="1" x14ac:dyDescent="0.25">
      <c r="A16" s="20"/>
      <c r="B16" s="20"/>
      <c r="C16" s="21"/>
      <c r="D16" s="21"/>
      <c r="E16" s="21"/>
      <c r="F16" s="21"/>
      <c r="G16" s="21"/>
      <c r="H16" s="21"/>
    </row>
    <row r="17" spans="1:8" ht="15.75" thickBot="1" x14ac:dyDescent="0.25">
      <c r="A17" s="22"/>
      <c r="B17" s="22"/>
      <c r="C17" s="23"/>
      <c r="D17" s="23"/>
      <c r="E17" s="23"/>
      <c r="F17" s="23"/>
      <c r="G17" s="23"/>
      <c r="H17" s="23"/>
    </row>
    <row r="18" spans="1:8" ht="42" customHeight="1" x14ac:dyDescent="0.2">
      <c r="B18" s="24"/>
      <c r="C18" s="25"/>
      <c r="D18" s="25"/>
      <c r="E18" s="25"/>
      <c r="F18" s="25"/>
      <c r="G18" s="25"/>
      <c r="H18" s="25"/>
    </row>
    <row r="19" spans="1:8" ht="15" customHeight="1" x14ac:dyDescent="0.2">
      <c r="A19" s="41" t="s">
        <v>28</v>
      </c>
      <c r="B19" s="41"/>
      <c r="C19" s="41"/>
      <c r="D19" s="41"/>
      <c r="E19" s="41"/>
      <c r="F19" s="41"/>
      <c r="G19" s="41"/>
      <c r="H19" s="41"/>
    </row>
    <row r="20" spans="1:8" ht="14.25" x14ac:dyDescent="0.2">
      <c r="A20" s="42" t="s">
        <v>29</v>
      </c>
      <c r="B20" s="42"/>
      <c r="C20" s="42"/>
      <c r="D20" s="42"/>
      <c r="E20" s="42"/>
      <c r="F20" s="42"/>
      <c r="G20" s="42"/>
      <c r="H20" s="42"/>
    </row>
    <row r="21" spans="1:8" ht="15" x14ac:dyDescent="0.2">
      <c r="B21" s="17"/>
    </row>
    <row r="22" spans="1:8" ht="15" x14ac:dyDescent="0.2">
      <c r="B22" s="17"/>
    </row>
    <row r="23" spans="1:8" ht="15" x14ac:dyDescent="0.2">
      <c r="B23" s="17"/>
    </row>
    <row r="24" spans="1:8" ht="15" customHeight="1" x14ac:dyDescent="0.2">
      <c r="A24" s="43" t="s">
        <v>30</v>
      </c>
      <c r="B24" s="43"/>
      <c r="C24" s="43"/>
      <c r="D24" s="43"/>
      <c r="E24" s="43"/>
      <c r="F24" s="43"/>
      <c r="G24" s="43"/>
      <c r="H24" s="43"/>
    </row>
    <row r="25" spans="1:8" ht="15" customHeight="1" x14ac:dyDescent="0.2">
      <c r="A25" s="43" t="s">
        <v>31</v>
      </c>
      <c r="B25" s="43"/>
      <c r="C25" s="43"/>
      <c r="D25" s="43"/>
      <c r="E25" s="43"/>
      <c r="F25" s="43"/>
      <c r="G25" s="43"/>
      <c r="H25" s="43"/>
    </row>
    <row r="26" spans="1:8" ht="15" customHeight="1" x14ac:dyDescent="0.2">
      <c r="A26" s="36" t="s">
        <v>32</v>
      </c>
      <c r="B26" s="36"/>
      <c r="C26" s="36"/>
      <c r="D26" s="36"/>
      <c r="E26" s="36"/>
      <c r="F26" s="36"/>
      <c r="G26" s="36"/>
      <c r="H26" s="3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2014-07-30T22:15:28Z</dcterms:modified>
</cp:coreProperties>
</file>