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Backup Aike 02-03-2016\Backup Aike\C\backup aike\backup aike 16-07-15\D\DOCUMENTOS ATUALIZADOS 2009\AIKE\BOLSAS DCR\VITRINE TECNOLÓGICA\"/>
    </mc:Choice>
  </mc:AlternateContent>
  <bookViews>
    <workbookView xWindow="0" yWindow="0" windowWidth="20490" windowHeight="7755"/>
  </bookViews>
  <sheets>
    <sheet name="Multidisciplina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8cNmyHJ+HKUNDM7oiXtDFtL+nzQRfBfcJ0l+MU/wb4U="/>
    </ext>
  </extLst>
</workbook>
</file>

<file path=xl/calcChain.xml><?xml version="1.0" encoding="utf-8"?>
<calcChain xmlns="http://schemas.openxmlformats.org/spreadsheetml/2006/main">
  <c r="E7" i="3" l="1"/>
  <c r="E15" i="3"/>
  <c r="E10" i="3"/>
  <c r="E11" i="3"/>
  <c r="E12" i="3"/>
  <c r="E14" i="3"/>
  <c r="E30" i="3"/>
  <c r="E29" i="3"/>
  <c r="E28" i="3"/>
  <c r="E27" i="3"/>
  <c r="E26" i="3"/>
  <c r="E25" i="3"/>
  <c r="E24" i="3"/>
  <c r="E23" i="3"/>
  <c r="E22" i="3"/>
  <c r="E31" i="3" s="1"/>
  <c r="E13" i="3"/>
  <c r="E4" i="3"/>
  <c r="E9" i="3"/>
  <c r="E3" i="3"/>
  <c r="E2" i="3"/>
  <c r="E8" i="3"/>
  <c r="E6" i="3"/>
  <c r="E5" i="3"/>
  <c r="E16" i="3" l="1"/>
  <c r="E34" i="3" s="1"/>
</calcChain>
</file>

<file path=xl/sharedStrings.xml><?xml version="1.0" encoding="utf-8"?>
<sst xmlns="http://schemas.openxmlformats.org/spreadsheetml/2006/main" count="51" uniqueCount="45">
  <si>
    <t>Equipamento</t>
  </si>
  <si>
    <t>Quantidade</t>
  </si>
  <si>
    <t>Descrição (marca e modelo)</t>
  </si>
  <si>
    <t>Valor unitário</t>
  </si>
  <si>
    <t xml:space="preserve">Valor total </t>
  </si>
  <si>
    <t xml:space="preserve">Titulador Potenciométrico Automático, marca: HANNA Instruments, modelo: HI931-02. </t>
  </si>
  <si>
    <t>Sistema de produção de água purificada - osmose reversa</t>
  </si>
  <si>
    <t>Equipamento para titulação de soluções com base de NOH automático</t>
  </si>
  <si>
    <t>Veículo de transporte agrícola</t>
  </si>
  <si>
    <t>Marca: MF Máquinas Agrícolas, modelo: carreta agrícola a gasolina</t>
  </si>
  <si>
    <t>Roçadeira</t>
  </si>
  <si>
    <t>Roçadeira HUS 235R</t>
  </si>
  <si>
    <t xml:space="preserve">Trator agrícola traçado sem cabine </t>
  </si>
  <si>
    <t>Trato agrícola, marca: YANMAR, modelo: Linha Facelift YM Standart. 47.6 CV de potência e motor YANMAR 4TNV88-BKITL.</t>
  </si>
  <si>
    <t>Pulverizador atomizador sem cardan - capacidade 1000L</t>
  </si>
  <si>
    <t xml:space="preserve">Pulverizador transmissão hidraúlica, marca: Franzoni, modelo: torre 1000L. </t>
  </si>
  <si>
    <t xml:space="preserve">Pulverizador mecânico </t>
  </si>
  <si>
    <t>Equipamento para medir coloração da epderme de frutas (colorímetro)</t>
  </si>
  <si>
    <t>Colorímetro Minolta, marca: Konica Minolta, modelo: Chroma Meter CR 400</t>
  </si>
  <si>
    <t>Câmara fria com monitoramento de co2 tipo etileno clicol 20x6 m</t>
  </si>
  <si>
    <t>Marca: tecnomáquinas, modelo: Atmosfera Controlada</t>
  </si>
  <si>
    <t xml:space="preserve">Equipamento para classificação de frutos de experimentos com avaliação interna e externa dos frutos </t>
  </si>
  <si>
    <t>Selecionadora eletrônica de frutos com tecnologia HDiA Agrovision para análise de qualidade interna e externa dos frutos, marca: Ser.mac, modelo:  Ca.Ro 80.</t>
  </si>
  <si>
    <t xml:space="preserve">Marca: Maesc, Modelo: Rifeer HC 40 pés </t>
  </si>
  <si>
    <t>Câmara de crescimento climatizada de policarbonato 400m2 com controle de temperatura, umidade e luminosidade</t>
  </si>
  <si>
    <t>Marca: Van Der Hoeven, modelo: Poly Venlo - "em duas águas"</t>
  </si>
  <si>
    <t>Sistema de irrigação para pomar didático</t>
  </si>
  <si>
    <t>Marca : Ipuaçu irrigação, modelo: kit de irrigação para pomar</t>
  </si>
  <si>
    <t>Sistema de osmose reversa laboratorial evolution, marca: Permution, modelo: ROE0520.</t>
  </si>
  <si>
    <t>Câmera GoPro Hero 9</t>
  </si>
  <si>
    <t>Camera GoPro Hero 10 Black Special Bundle, com suuporte tubular grande,  e Micro SD Sandisk Extreme 64Gb</t>
  </si>
  <si>
    <t>Computador de alto desempenho</t>
  </si>
  <si>
    <t>WorkStation razor Chipset Intel H610</t>
  </si>
  <si>
    <t>Estações meteorológicas</t>
  </si>
  <si>
    <t>Estação meteorologica com coleta de dados Local</t>
  </si>
  <si>
    <t>TERMO-HIGRO-ANEMOMETRO</t>
  </si>
  <si>
    <t xml:space="preserve"> Termo-higro-Anemometro Digital. Modelo AK821. Marca Akso</t>
  </si>
  <si>
    <t>Refratometro</t>
  </si>
  <si>
    <t>Refratometro para uso geral. Marca hanna Instruments</t>
  </si>
  <si>
    <t>Gerador elétrico</t>
  </si>
  <si>
    <t>gerador eletrico. Marca: Honda. Modelo EU22I 220v 2.2KVA</t>
  </si>
  <si>
    <t>Penetrometro</t>
  </si>
  <si>
    <t xml:space="preserve">Penetrometro digital modelo PTR 300, Marca Instrutherm </t>
  </si>
  <si>
    <t>Turboatomizador Jacto Arbus 400 L</t>
  </si>
  <si>
    <t>Conteiner Reefer tipo laboratório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</si>
</sst>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R$&quot;\ * #,##0.00_-;\-&quot;R$&quot;\ * #,##0.00_-;_-&quot;R$&quot;\ * &quot;-&quot;??_-;_-@"/>
    <numFmt numFmtId="165" formatCode="&quot;R$&quot;\ #,##0.00"/>
    <numFmt numFmtId="166" formatCode="[$R$ -416]#,##0.0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/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/>
    <xf numFmtId="164" fontId="4" fillId="0" borderId="0" xfId="0" applyNumberFormat="1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zoomScale="85" zoomScaleNormal="85" workbookViewId="0">
      <selection activeCell="E5" sqref="E5"/>
    </sheetView>
  </sheetViews>
  <sheetFormatPr defaultColWidth="14.42578125" defaultRowHeight="15" customHeight="1" x14ac:dyDescent="0.25"/>
  <cols>
    <col min="1" max="1" width="78.85546875" bestFit="1" customWidth="1"/>
    <col min="2" max="2" width="15.42578125" customWidth="1"/>
    <col min="3" max="3" width="69.42578125" bestFit="1" customWidth="1"/>
    <col min="4" max="4" width="19.28515625" bestFit="1" customWidth="1"/>
    <col min="5" max="5" width="21" bestFit="1" customWidth="1"/>
    <col min="6" max="26" width="8.7109375" customWidth="1"/>
  </cols>
  <sheetData>
    <row r="1" spans="1:5" ht="15.75" x14ac:dyDescent="0.2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</row>
    <row r="2" spans="1:5" x14ac:dyDescent="0.25">
      <c r="A2" s="6" t="s">
        <v>19</v>
      </c>
      <c r="B2" s="6">
        <v>1</v>
      </c>
      <c r="C2" s="5" t="s">
        <v>20</v>
      </c>
      <c r="D2" s="7">
        <v>350000</v>
      </c>
      <c r="E2" s="8">
        <f>D2*B2</f>
        <v>350000</v>
      </c>
    </row>
    <row r="3" spans="1:5" ht="45" x14ac:dyDescent="0.25">
      <c r="A3" s="5" t="s">
        <v>21</v>
      </c>
      <c r="B3" s="6">
        <v>1</v>
      </c>
      <c r="C3" s="5" t="s">
        <v>22</v>
      </c>
      <c r="D3" s="7">
        <v>1000000</v>
      </c>
      <c r="E3" s="8">
        <f>D3*B3</f>
        <v>1000000</v>
      </c>
    </row>
    <row r="4" spans="1:5" ht="30" x14ac:dyDescent="0.25">
      <c r="A4" s="13" t="s">
        <v>24</v>
      </c>
      <c r="B4" s="14">
        <v>1</v>
      </c>
      <c r="C4" s="13" t="s">
        <v>25</v>
      </c>
      <c r="D4" s="15">
        <v>850000</v>
      </c>
      <c r="E4" s="16">
        <f>D4*B4</f>
        <v>850000</v>
      </c>
    </row>
    <row r="5" spans="1:5" ht="30" x14ac:dyDescent="0.25">
      <c r="A5" s="6" t="s">
        <v>12</v>
      </c>
      <c r="B5" s="6">
        <v>1</v>
      </c>
      <c r="C5" s="5" t="s">
        <v>13</v>
      </c>
      <c r="D5" s="8">
        <v>55000</v>
      </c>
      <c r="E5" s="8">
        <f t="shared" ref="E5:E15" si="0">D5*B5</f>
        <v>55000</v>
      </c>
    </row>
    <row r="6" spans="1:5" ht="30" x14ac:dyDescent="0.25">
      <c r="A6" s="6" t="s">
        <v>14</v>
      </c>
      <c r="B6" s="6">
        <v>1</v>
      </c>
      <c r="C6" s="5" t="s">
        <v>15</v>
      </c>
      <c r="D6" s="8">
        <v>85000</v>
      </c>
      <c r="E6" s="8">
        <f t="shared" si="0"/>
        <v>85000</v>
      </c>
    </row>
    <row r="7" spans="1:5" x14ac:dyDescent="0.25">
      <c r="A7" s="6" t="s">
        <v>16</v>
      </c>
      <c r="B7" s="6">
        <v>1</v>
      </c>
      <c r="C7" s="5" t="s">
        <v>43</v>
      </c>
      <c r="D7" s="7">
        <v>50000</v>
      </c>
      <c r="E7" s="8">
        <f t="shared" si="0"/>
        <v>50000</v>
      </c>
    </row>
    <row r="8" spans="1:5" ht="30" x14ac:dyDescent="0.25">
      <c r="A8" s="6" t="s">
        <v>17</v>
      </c>
      <c r="B8" s="6">
        <v>1</v>
      </c>
      <c r="C8" s="5" t="s">
        <v>18</v>
      </c>
      <c r="D8" s="7">
        <v>88000</v>
      </c>
      <c r="E8" s="8">
        <f t="shared" si="0"/>
        <v>88000</v>
      </c>
    </row>
    <row r="9" spans="1:5" ht="15.75" customHeight="1" x14ac:dyDescent="0.25">
      <c r="A9" s="10" t="s">
        <v>44</v>
      </c>
      <c r="B9" s="10">
        <v>1</v>
      </c>
      <c r="C9" s="10" t="s">
        <v>23</v>
      </c>
      <c r="D9" s="11">
        <v>55000</v>
      </c>
      <c r="E9" s="12">
        <f t="shared" si="0"/>
        <v>55000</v>
      </c>
    </row>
    <row r="10" spans="1:5" ht="15.75" customHeight="1" x14ac:dyDescent="0.25">
      <c r="A10" s="10" t="s">
        <v>44</v>
      </c>
      <c r="B10" s="10">
        <v>1</v>
      </c>
      <c r="C10" s="10" t="s">
        <v>23</v>
      </c>
      <c r="D10" s="11">
        <v>55000</v>
      </c>
      <c r="E10" s="12">
        <f t="shared" si="0"/>
        <v>55000</v>
      </c>
    </row>
    <row r="11" spans="1:5" ht="15.75" customHeight="1" x14ac:dyDescent="0.25">
      <c r="A11" s="10" t="s">
        <v>44</v>
      </c>
      <c r="B11" s="10">
        <v>1</v>
      </c>
      <c r="C11" s="10" t="s">
        <v>23</v>
      </c>
      <c r="D11" s="11">
        <v>55000</v>
      </c>
      <c r="E11" s="12">
        <f t="shared" si="0"/>
        <v>55000</v>
      </c>
    </row>
    <row r="12" spans="1:5" ht="15.75" customHeight="1" x14ac:dyDescent="0.25">
      <c r="A12" s="10" t="s">
        <v>44</v>
      </c>
      <c r="B12" s="10">
        <v>1</v>
      </c>
      <c r="C12" s="10" t="s">
        <v>23</v>
      </c>
      <c r="D12" s="11">
        <v>55000</v>
      </c>
      <c r="E12" s="12">
        <f t="shared" si="0"/>
        <v>55000</v>
      </c>
    </row>
    <row r="13" spans="1:5" ht="15.75" x14ac:dyDescent="0.25">
      <c r="A13" s="9" t="s">
        <v>26</v>
      </c>
      <c r="B13" s="9">
        <v>1</v>
      </c>
      <c r="C13" s="9" t="s">
        <v>27</v>
      </c>
      <c r="D13" s="24">
        <v>70000</v>
      </c>
      <c r="E13" s="25">
        <f t="shared" si="0"/>
        <v>70000</v>
      </c>
    </row>
    <row r="14" spans="1:5" ht="30" x14ac:dyDescent="0.25">
      <c r="A14" s="5" t="s">
        <v>7</v>
      </c>
      <c r="B14" s="5">
        <v>1</v>
      </c>
      <c r="C14" s="5" t="s">
        <v>5</v>
      </c>
      <c r="D14" s="26">
        <v>51000</v>
      </c>
      <c r="E14" s="27">
        <f t="shared" si="0"/>
        <v>51000</v>
      </c>
    </row>
    <row r="15" spans="1:5" ht="30" x14ac:dyDescent="0.25">
      <c r="A15" s="5" t="s">
        <v>8</v>
      </c>
      <c r="B15" s="5">
        <v>1</v>
      </c>
      <c r="C15" s="5" t="s">
        <v>9</v>
      </c>
      <c r="D15" s="27">
        <v>52000</v>
      </c>
      <c r="E15" s="27">
        <f t="shared" si="0"/>
        <v>52000</v>
      </c>
    </row>
    <row r="16" spans="1:5" ht="15.75" x14ac:dyDescent="0.25">
      <c r="A16" s="3"/>
      <c r="B16" s="3"/>
      <c r="C16" s="3"/>
      <c r="D16" s="3"/>
      <c r="E16" s="4">
        <f>SUM(E2:E15)</f>
        <v>2871000</v>
      </c>
    </row>
    <row r="17" spans="1:5" x14ac:dyDescent="0.25">
      <c r="A17" s="20"/>
      <c r="B17" s="20"/>
      <c r="C17" s="20"/>
      <c r="D17" s="22"/>
      <c r="E17" s="22"/>
    </row>
    <row r="18" spans="1:5" x14ac:dyDescent="0.25">
      <c r="A18" s="20"/>
      <c r="B18" s="20"/>
      <c r="C18" s="20"/>
      <c r="D18" s="22"/>
      <c r="E18" s="22"/>
    </row>
    <row r="19" spans="1:5" x14ac:dyDescent="0.25">
      <c r="A19" s="19"/>
      <c r="B19" s="19"/>
      <c r="C19" s="20"/>
      <c r="D19" s="21"/>
      <c r="E19" s="2"/>
    </row>
    <row r="20" spans="1:5" x14ac:dyDescent="0.25">
      <c r="A20" s="19"/>
      <c r="B20" s="19"/>
      <c r="C20" s="20"/>
      <c r="D20" s="21"/>
      <c r="E20" s="2"/>
    </row>
    <row r="21" spans="1:5" x14ac:dyDescent="0.25">
      <c r="A21" s="19"/>
      <c r="B21" s="19"/>
      <c r="C21" s="20"/>
      <c r="D21" s="21"/>
      <c r="E21" s="2"/>
    </row>
    <row r="22" spans="1:5" ht="30" x14ac:dyDescent="0.25">
      <c r="A22" s="6" t="s">
        <v>6</v>
      </c>
      <c r="B22" s="6">
        <v>1</v>
      </c>
      <c r="C22" s="5" t="s">
        <v>28</v>
      </c>
      <c r="D22" s="7">
        <v>15000</v>
      </c>
      <c r="E22" s="8">
        <f t="shared" ref="E22:E30" si="1">D22*B22</f>
        <v>15000</v>
      </c>
    </row>
    <row r="23" spans="1:5" ht="30" x14ac:dyDescent="0.25">
      <c r="A23" s="18" t="s">
        <v>29</v>
      </c>
      <c r="B23" s="6">
        <v>1</v>
      </c>
      <c r="C23" s="5" t="s">
        <v>30</v>
      </c>
      <c r="D23" s="17">
        <v>3879.97</v>
      </c>
      <c r="E23" s="8">
        <f t="shared" si="1"/>
        <v>3879.97</v>
      </c>
    </row>
    <row r="24" spans="1:5" x14ac:dyDescent="0.25">
      <c r="A24" s="18" t="s">
        <v>31</v>
      </c>
      <c r="B24" s="6">
        <v>1</v>
      </c>
      <c r="C24" s="6" t="s">
        <v>32</v>
      </c>
      <c r="D24" s="17">
        <v>7447.09</v>
      </c>
      <c r="E24" s="8">
        <f t="shared" si="1"/>
        <v>7447.09</v>
      </c>
    </row>
    <row r="25" spans="1:5" x14ac:dyDescent="0.25">
      <c r="A25" s="18" t="s">
        <v>33</v>
      </c>
      <c r="B25" s="6">
        <v>1</v>
      </c>
      <c r="C25" s="6" t="s">
        <v>34</v>
      </c>
      <c r="D25" s="17">
        <v>20000</v>
      </c>
      <c r="E25" s="8">
        <f t="shared" si="1"/>
        <v>20000</v>
      </c>
    </row>
    <row r="26" spans="1:5" x14ac:dyDescent="0.25">
      <c r="A26" s="18" t="s">
        <v>35</v>
      </c>
      <c r="B26" s="6">
        <v>2</v>
      </c>
      <c r="C26" s="6" t="s">
        <v>36</v>
      </c>
      <c r="D26" s="17">
        <v>1097.5</v>
      </c>
      <c r="E26" s="8">
        <f t="shared" si="1"/>
        <v>2195</v>
      </c>
    </row>
    <row r="27" spans="1:5" x14ac:dyDescent="0.25">
      <c r="A27" s="6" t="s">
        <v>37</v>
      </c>
      <c r="B27" s="6">
        <v>2</v>
      </c>
      <c r="C27" s="5" t="s">
        <v>38</v>
      </c>
      <c r="D27" s="17">
        <v>1485</v>
      </c>
      <c r="E27" s="8">
        <f t="shared" si="1"/>
        <v>2970</v>
      </c>
    </row>
    <row r="28" spans="1:5" ht="15.75" customHeight="1" x14ac:dyDescent="0.25">
      <c r="A28" s="6" t="s">
        <v>39</v>
      </c>
      <c r="B28" s="6">
        <v>2</v>
      </c>
      <c r="C28" s="5" t="s">
        <v>40</v>
      </c>
      <c r="D28" s="17">
        <v>8799</v>
      </c>
      <c r="E28" s="8">
        <f t="shared" si="1"/>
        <v>17598</v>
      </c>
    </row>
    <row r="29" spans="1:5" ht="15.75" customHeight="1" x14ac:dyDescent="0.25">
      <c r="A29" s="6" t="s">
        <v>41</v>
      </c>
      <c r="B29" s="6">
        <v>1</v>
      </c>
      <c r="C29" s="6" t="s">
        <v>42</v>
      </c>
      <c r="D29" s="17">
        <v>3720.76</v>
      </c>
      <c r="E29" s="8">
        <f t="shared" si="1"/>
        <v>3720.76</v>
      </c>
    </row>
    <row r="30" spans="1:5" ht="15.75" customHeight="1" x14ac:dyDescent="0.25">
      <c r="A30" s="6" t="s">
        <v>10</v>
      </c>
      <c r="B30" s="6">
        <v>1</v>
      </c>
      <c r="C30" s="6" t="s">
        <v>11</v>
      </c>
      <c r="D30" s="17">
        <v>2266.5</v>
      </c>
      <c r="E30" s="8">
        <f t="shared" si="1"/>
        <v>2266.5</v>
      </c>
    </row>
    <row r="31" spans="1:5" ht="15.75" customHeight="1" x14ac:dyDescent="0.25">
      <c r="A31" s="3"/>
      <c r="B31" s="3"/>
      <c r="C31" s="3"/>
      <c r="D31" s="3"/>
      <c r="E31" s="4">
        <f>SUM(E22:E30)</f>
        <v>75077.319999999992</v>
      </c>
    </row>
    <row r="32" spans="1:5" ht="15.75" customHeight="1" x14ac:dyDescent="0.25"/>
    <row r="33" spans="3:5" ht="15.75" customHeight="1" x14ac:dyDescent="0.25"/>
    <row r="34" spans="3:5" ht="15.75" customHeight="1" x14ac:dyDescent="0.25">
      <c r="E34" s="4">
        <f>SUM(,E16)</f>
        <v>2871000</v>
      </c>
    </row>
    <row r="35" spans="3:5" ht="15.75" customHeight="1" x14ac:dyDescent="0.25"/>
    <row r="36" spans="3:5" ht="15.75" customHeight="1" x14ac:dyDescent="0.25"/>
    <row r="37" spans="3:5" ht="15.75" customHeight="1" x14ac:dyDescent="0.25"/>
    <row r="38" spans="3:5" ht="15.75" customHeight="1" x14ac:dyDescent="0.25">
      <c r="C38" s="1"/>
    </row>
    <row r="39" spans="3:5" ht="15.75" customHeight="1" x14ac:dyDescent="0.25"/>
    <row r="40" spans="3:5" ht="15.75" customHeight="1" x14ac:dyDescent="0.25"/>
    <row r="41" spans="3:5" ht="15.75" customHeight="1" x14ac:dyDescent="0.25"/>
    <row r="42" spans="3:5" ht="15.75" customHeight="1" x14ac:dyDescent="0.25"/>
    <row r="43" spans="3:5" ht="15.75" customHeight="1" x14ac:dyDescent="0.25"/>
    <row r="44" spans="3:5" ht="15.75" customHeight="1" x14ac:dyDescent="0.25"/>
    <row r="45" spans="3:5" ht="15.75" customHeight="1" x14ac:dyDescent="0.25"/>
    <row r="46" spans="3:5" ht="15.75" customHeight="1" x14ac:dyDescent="0.25"/>
    <row r="47" spans="3:5" ht="15.75" customHeight="1" x14ac:dyDescent="0.25"/>
    <row r="48" spans="3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Multidisciplinar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MARTINS DE LIMA</dc:creator>
  <cp:lastModifiedBy>AIKE ANNELIESE KRETZSCHMAR</cp:lastModifiedBy>
  <dcterms:created xsi:type="dcterms:W3CDTF">2025-02-17T12:59:09Z</dcterms:created>
  <dcterms:modified xsi:type="dcterms:W3CDTF">2025-02-19T19:06:49Z</dcterms:modified>
</cp:coreProperties>
</file>