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<sst xmlns="http://schemas.openxmlformats.org/spreadsheetml/2006/main" count="49" uniqueCount="34">
  <si>
    <t>Nome da Proponente: Sabarah (Wilson Rodrigues da Costa)</t>
  </si>
  <si>
    <t>Título da Proposta Cultural: Samba da Minha Terra</t>
  </si>
  <si>
    <t>Categoria</t>
  </si>
  <si>
    <t>Despesas</t>
  </si>
  <si>
    <t>Quant.</t>
  </si>
  <si>
    <t>Unid.</t>
  </si>
  <si>
    <t>R$ Unitário</t>
  </si>
  <si>
    <t>R$ Total</t>
  </si>
  <si>
    <t>Equipe de Produção</t>
  </si>
  <si>
    <t>Coordenação de Projeto</t>
  </si>
  <si>
    <t>Cachê</t>
  </si>
  <si>
    <t>Produção Executiva</t>
  </si>
  <si>
    <t>Produção de Palco/Roadie</t>
  </si>
  <si>
    <t xml:space="preserve">Videomaker </t>
  </si>
  <si>
    <t>Técnico de Som</t>
  </si>
  <si>
    <t>Banda</t>
  </si>
  <si>
    <t>Músico - Cantor</t>
  </si>
  <si>
    <t>Músico - Bateria</t>
  </si>
  <si>
    <t>Músico - Violão</t>
  </si>
  <si>
    <t>Músico - Baixo</t>
  </si>
  <si>
    <t>Músico - Cavaco</t>
  </si>
  <si>
    <t>Músico - Repique de Mão/Backing Vocal</t>
  </si>
  <si>
    <t xml:space="preserve">Músico - Surdo </t>
  </si>
  <si>
    <t>Músico - Pandeiro</t>
  </si>
  <si>
    <t>Músico - Rebolo/Backing Vocal</t>
  </si>
  <si>
    <t>Ensaios, transporte &amp; alimentação</t>
  </si>
  <si>
    <t>Locação de estúdio - 2 horas (2 ensaios)</t>
  </si>
  <si>
    <t>Orçamento</t>
  </si>
  <si>
    <t xml:space="preserve">Ajuda de custo para deslocamento de músicas &amp; equipe </t>
  </si>
  <si>
    <t>Alimentação para a equipe (custos de camarim)</t>
  </si>
  <si>
    <t>Taxas</t>
  </si>
  <si>
    <t>Taxas de emissão de nota</t>
  </si>
  <si>
    <t>Taxa</t>
  </si>
  <si>
    <t>Total da Proposta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</si>
</sst>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6">
    <font>
      <sz val="10.0"/>
      <color rgb="FF000000"/>
      <name val="Arial"/>
      <scheme val="minor"/>
    </font>
    <font>
      <b/>
      <sz val="11.0"/>
      <color theme="1"/>
      <name val="Google Sans"/>
    </font>
    <font/>
    <font>
      <color theme="1"/>
      <name val="Google Sans"/>
    </font>
    <font>
      <b/>
      <sz val="11.0"/>
      <color rgb="FFFFFFFF"/>
      <name val="Google Sans"/>
    </font>
    <font>
      <b/>
      <sz val="12.0"/>
      <color rgb="FFFFFFFF"/>
      <name val="Google Sans"/>
    </font>
  </fonts>
  <fills count="4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1" fillId="0" fontId="1" numFmtId="0" xfId="0" applyAlignment="1" applyBorder="1" applyFont="1">
      <alignment readingOrder="0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4" fillId="0" fontId="3" numFmtId="164" xfId="0" applyAlignment="1" applyBorder="1" applyFont="1" applyNumberFormat="1">
      <alignment horizontal="right" shrinkToFit="0" vertical="center" wrapText="1"/>
    </xf>
    <xf borderId="6" fillId="0" fontId="2" numFmtId="0" xfId="0" applyBorder="1" applyFont="1"/>
    <xf borderId="4" fillId="0" fontId="3" numFmtId="0" xfId="0" applyAlignment="1" applyBorder="1" applyFont="1">
      <alignment shrinkToFit="0" wrapText="1"/>
    </xf>
    <xf borderId="4" fillId="0" fontId="3" numFmtId="0" xfId="0" applyAlignment="1" applyBorder="1" applyFont="1">
      <alignment horizontal="center" shrinkToFit="0" wrapText="1"/>
    </xf>
    <xf borderId="4" fillId="0" fontId="3" numFmtId="164" xfId="0" applyAlignment="1" applyBorder="1" applyFont="1" applyNumberFormat="1">
      <alignment horizontal="right" shrinkToFit="0" wrapText="1"/>
    </xf>
    <xf borderId="7" fillId="0" fontId="2" numFmtId="0" xfId="0" applyBorder="1" applyFont="1"/>
    <xf borderId="5" fillId="3" fontId="3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ill="1" applyFont="1">
      <alignment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4" fillId="3" fontId="3" numFmtId="164" xfId="0" applyAlignment="1" applyBorder="1" applyFill="1" applyFont="1" applyNumberFormat="1">
      <alignment horizontal="right" shrinkToFit="0" vertical="center" wrapText="1"/>
    </xf>
    <xf borderId="1" fillId="3" fontId="3" numFmtId="0" xfId="0" applyAlignment="1" applyBorder="1" applyFill="1" applyFont="1">
      <alignment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3" numFmtId="164" xfId="0" applyAlignment="1" applyBorder="1" applyFill="1" applyFont="1" applyNumberFormat="1">
      <alignment horizontal="right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4" fillId="2" fontId="5" numFmtId="164" xfId="0" applyAlignment="1" applyBorder="1" applyFill="1" applyFont="1" applyNumberFormat="1">
      <alignment horizontal="right" shrinkToFit="0" vertical="center" wrapText="1"/>
    </xf>
    <xf borderId="0" fillId="0" fontId="3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3.38"/>
    <col customWidth="1" min="2" max="2" width="55.88"/>
    <col customWidth="1" min="3" max="4" width="12.63"/>
    <col customWidth="1" min="5" max="5" width="15.88"/>
    <col customWidth="1" min="6" max="6" width="16.25"/>
  </cols>
  <sheetData>
    <row r="1" ht="15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2"/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7" t="s">
        <v>8</v>
      </c>
      <c r="B4" s="8" t="s">
        <v>9</v>
      </c>
      <c r="C4" s="9">
        <v>1.0</v>
      </c>
      <c r="D4" s="9" t="s">
        <v>10</v>
      </c>
      <c r="E4" s="10">
        <v>2000.0</v>
      </c>
      <c r="F4" s="10">
        <f t="shared" ref="F4:F21" si="1">E4*C4</f>
        <v>2000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1"/>
      <c r="B5" s="8" t="s">
        <v>11</v>
      </c>
      <c r="C5" s="9">
        <v>1.0</v>
      </c>
      <c r="D5" s="9" t="s">
        <v>10</v>
      </c>
      <c r="E5" s="10">
        <v>500.0</v>
      </c>
      <c r="F5" s="10">
        <f t="shared" si="1"/>
        <v>500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1"/>
      <c r="B6" s="8" t="s">
        <v>12</v>
      </c>
      <c r="C6" s="9">
        <v>1.0</v>
      </c>
      <c r="D6" s="9" t="s">
        <v>10</v>
      </c>
      <c r="E6" s="10">
        <v>300.0</v>
      </c>
      <c r="F6" s="10">
        <f t="shared" si="1"/>
        <v>300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1"/>
      <c r="B7" s="12" t="s">
        <v>13</v>
      </c>
      <c r="C7" s="13">
        <v>1.0</v>
      </c>
      <c r="D7" s="13" t="s">
        <v>10</v>
      </c>
      <c r="E7" s="14">
        <v>500.0</v>
      </c>
      <c r="F7" s="14">
        <f t="shared" si="1"/>
        <v>500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5"/>
      <c r="B8" s="8" t="s">
        <v>14</v>
      </c>
      <c r="C8" s="9">
        <v>1.0</v>
      </c>
      <c r="D8" s="9" t="s">
        <v>10</v>
      </c>
      <c r="E8" s="10">
        <v>500.0</v>
      </c>
      <c r="F8" s="10">
        <f t="shared" si="1"/>
        <v>500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6" t="s">
        <v>15</v>
      </c>
      <c r="B9" s="17" t="s">
        <v>16</v>
      </c>
      <c r="C9" s="18">
        <v>1.0</v>
      </c>
      <c r="D9" s="18" t="s">
        <v>10</v>
      </c>
      <c r="E9" s="19">
        <v>3500.0</v>
      </c>
      <c r="F9" s="19">
        <f t="shared" si="1"/>
        <v>3500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1"/>
      <c r="B10" s="17" t="s">
        <v>17</v>
      </c>
      <c r="C10" s="18">
        <v>1.0</v>
      </c>
      <c r="D10" s="18" t="s">
        <v>10</v>
      </c>
      <c r="E10" s="19">
        <v>500.0</v>
      </c>
      <c r="F10" s="19">
        <f t="shared" si="1"/>
        <v>500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1"/>
      <c r="B11" s="17" t="s">
        <v>18</v>
      </c>
      <c r="C11" s="18">
        <v>1.0</v>
      </c>
      <c r="D11" s="18" t="s">
        <v>10</v>
      </c>
      <c r="E11" s="19">
        <v>500.0</v>
      </c>
      <c r="F11" s="19">
        <f t="shared" si="1"/>
        <v>500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1"/>
      <c r="B12" s="17" t="s">
        <v>19</v>
      </c>
      <c r="C12" s="18">
        <v>1.0</v>
      </c>
      <c r="D12" s="18" t="s">
        <v>10</v>
      </c>
      <c r="E12" s="19">
        <v>500.0</v>
      </c>
      <c r="F12" s="19">
        <f t="shared" si="1"/>
        <v>500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1"/>
      <c r="B13" s="17" t="s">
        <v>20</v>
      </c>
      <c r="C13" s="18">
        <v>1.0</v>
      </c>
      <c r="D13" s="18" t="s">
        <v>10</v>
      </c>
      <c r="E13" s="19">
        <v>500.0</v>
      </c>
      <c r="F13" s="19">
        <f t="shared" si="1"/>
        <v>500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1"/>
      <c r="B14" s="17" t="s">
        <v>21</v>
      </c>
      <c r="C14" s="18">
        <v>1.0</v>
      </c>
      <c r="D14" s="18" t="s">
        <v>10</v>
      </c>
      <c r="E14" s="19">
        <v>500.0</v>
      </c>
      <c r="F14" s="19">
        <f t="shared" si="1"/>
        <v>500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1"/>
      <c r="B15" s="17" t="s">
        <v>22</v>
      </c>
      <c r="C15" s="18">
        <v>1.0</v>
      </c>
      <c r="D15" s="18" t="s">
        <v>10</v>
      </c>
      <c r="E15" s="19">
        <v>500.0</v>
      </c>
      <c r="F15" s="19">
        <f t="shared" si="1"/>
        <v>500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1"/>
      <c r="B16" s="17" t="s">
        <v>23</v>
      </c>
      <c r="C16" s="18">
        <v>1.0</v>
      </c>
      <c r="D16" s="18" t="s">
        <v>10</v>
      </c>
      <c r="E16" s="19">
        <v>500.0</v>
      </c>
      <c r="F16" s="19">
        <f t="shared" si="1"/>
        <v>500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1"/>
      <c r="B17" s="17" t="s">
        <v>24</v>
      </c>
      <c r="C17" s="18">
        <v>1.0</v>
      </c>
      <c r="D17" s="18" t="s">
        <v>10</v>
      </c>
      <c r="E17" s="19">
        <v>500.0</v>
      </c>
      <c r="F17" s="19">
        <f t="shared" si="1"/>
        <v>500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7" t="s">
        <v>25</v>
      </c>
      <c r="B18" s="8" t="s">
        <v>26</v>
      </c>
      <c r="C18" s="9">
        <v>2.0</v>
      </c>
      <c r="D18" s="9" t="s">
        <v>27</v>
      </c>
      <c r="E18" s="10">
        <v>200.0</v>
      </c>
      <c r="F18" s="10">
        <f t="shared" si="1"/>
        <v>400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1"/>
      <c r="B19" s="8" t="s">
        <v>28</v>
      </c>
      <c r="C19" s="9">
        <v>14.0</v>
      </c>
      <c r="D19" s="9" t="s">
        <v>10</v>
      </c>
      <c r="E19" s="10">
        <v>70.0</v>
      </c>
      <c r="F19" s="10">
        <f t="shared" si="1"/>
        <v>980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5"/>
      <c r="B20" s="8" t="s">
        <v>29</v>
      </c>
      <c r="C20" s="9">
        <v>14.0</v>
      </c>
      <c r="D20" s="9" t="s">
        <v>10</v>
      </c>
      <c r="E20" s="10">
        <v>40.0</v>
      </c>
      <c r="F20" s="10">
        <f t="shared" si="1"/>
        <v>560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8" t="s">
        <v>30</v>
      </c>
      <c r="B21" s="20" t="s">
        <v>31</v>
      </c>
      <c r="C21" s="21">
        <v>1.0</v>
      </c>
      <c r="D21" s="21" t="s">
        <v>32</v>
      </c>
      <c r="E21" s="22">
        <v>500.0</v>
      </c>
      <c r="F21" s="19">
        <f t="shared" si="1"/>
        <v>500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6.25" customHeight="1">
      <c r="A22" s="23" t="s">
        <v>33</v>
      </c>
      <c r="B22" s="2"/>
      <c r="C22" s="2"/>
      <c r="D22" s="2"/>
      <c r="E22" s="2"/>
      <c r="F22" s="24">
        <f>SUM(F4:F21)</f>
        <v>13740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2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25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2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2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2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2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2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F1"/>
    <mergeCell ref="A2:F2"/>
    <mergeCell ref="A4:A8"/>
    <mergeCell ref="A9:A17"/>
    <mergeCell ref="A18:A20"/>
    <mergeCell ref="A22:E22"/>
  </mergeCell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1"/>
</worksheet>
</file>